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8372" windowHeight="7944" activeTab="0"/>
  </bookViews>
  <sheets>
    <sheet name="MARSEILLE" sheetId="1" r:id="rId1"/>
    <sheet name="LYON" sheetId="2" r:id="rId2"/>
    <sheet name="BORDEAUX" sheetId="3" r:id="rId3"/>
  </sheets>
  <definedNames/>
  <calcPr fullCalcOnLoad="1"/>
</workbook>
</file>

<file path=xl/sharedStrings.xml><?xml version="1.0" encoding="utf-8"?>
<sst xmlns="http://schemas.openxmlformats.org/spreadsheetml/2006/main" count="9145" uniqueCount="6199">
  <si>
    <t>Action Méditerranéenne pour l'insertion</t>
  </si>
  <si>
    <t>44 COURS BELSUNCE</t>
  </si>
  <si>
    <t>13001 MARSEILLE</t>
  </si>
  <si>
    <t>ADDAP 13</t>
  </si>
  <si>
    <t>MARSEILLE</t>
  </si>
  <si>
    <t>ADIJE</t>
  </si>
  <si>
    <t>67 RUE PARADIS</t>
  </si>
  <si>
    <t>13006 MARSEILLE</t>
  </si>
  <si>
    <t>ALMA MATER</t>
  </si>
  <si>
    <t>35 RUE D'ANJOU</t>
  </si>
  <si>
    <t>13015 MARSEILLE</t>
  </si>
  <si>
    <t>Amicale des locataires de la Gavotte Peyret</t>
  </si>
  <si>
    <t>ANIMA INVESTMENT NETWORK</t>
  </si>
  <si>
    <t>11 BIS RUE ST FERREOL</t>
  </si>
  <si>
    <t>Association PLIE MPM Est Ciotat Emploi Initatives</t>
  </si>
  <si>
    <t>Les logis du puits de Brunet – 27, chemin du Puits de Brunet –</t>
  </si>
  <si>
    <t>13600 La Ciotat</t>
  </si>
  <si>
    <t>CITE EUROMEDITERRANNEE DE LA MODE</t>
  </si>
  <si>
    <t>11 LA CANEBIERE</t>
  </si>
  <si>
    <t>CLUB DE LA PRESSE MARSEILLE PROV</t>
  </si>
  <si>
    <t>12 RUE BRETEUIL</t>
  </si>
  <si>
    <t>2 RUE HENRI BARBUSSE</t>
  </si>
  <si>
    <t>COMITE LIGUE CONTRE LE CANCER</t>
  </si>
  <si>
    <t>430 AV DE LATTRE DE TASSIGNY</t>
  </si>
  <si>
    <t>13009 MARSEILLE</t>
  </si>
  <si>
    <t>CONFEDERATION SYNDICALE DES FAMILLES</t>
  </si>
  <si>
    <t>53 AV DE FRAIS VALLON BAT N APPART 1351</t>
  </si>
  <si>
    <t>13013 MARSEILLE</t>
  </si>
  <si>
    <t>CULTURE ET CULTURE</t>
  </si>
  <si>
    <t>13014 JOURDAN PROLONGE</t>
  </si>
  <si>
    <t>DEFI MARSEILLE</t>
  </si>
  <si>
    <t>50 RUE BRETEUIL</t>
  </si>
  <si>
    <t>ESPACE CULTURE</t>
  </si>
  <si>
    <t>42 LA CANEBIERE</t>
  </si>
  <si>
    <t>Espace Jeunes Septèmes</t>
  </si>
  <si>
    <t>PLACE DIDIER TRAMONI</t>
  </si>
  <si>
    <t>13240 SEPTEMES LES VALLONS</t>
  </si>
  <si>
    <t>EUROBIOMEDITERRANEE</t>
  </si>
  <si>
    <t>CMCI 2, RUE H. BARBUSSE</t>
  </si>
  <si>
    <t>EVOLIO CUM NORD</t>
  </si>
  <si>
    <t>216 CHEMIN DU CHARREL</t>
  </si>
  <si>
    <t>13400 AUBAGNE</t>
  </si>
  <si>
    <t>ACPM</t>
  </si>
  <si>
    <t xml:space="preserve">SUBVENTIONS VERSEES PAR LA CUMPM </t>
  </si>
  <si>
    <t>AUX ASSOCIATIONS AU TITRE DE L'ANNEE 2010</t>
  </si>
  <si>
    <t>Nom du bénéficiaire</t>
  </si>
  <si>
    <t>Adresse</t>
  </si>
  <si>
    <t>Code postal</t>
  </si>
  <si>
    <t>Numéro de SIREN</t>
  </si>
  <si>
    <t>Montant en €</t>
  </si>
  <si>
    <t>48 boulevard Marcel Delprat</t>
  </si>
  <si>
    <t>13013 Marseille</t>
  </si>
  <si>
    <t>302 382 395</t>
  </si>
  <si>
    <t>392 967 584</t>
  </si>
  <si>
    <t>2 LE FLAMANT- BD GUSTAVE GANAY</t>
  </si>
  <si>
    <t>77 555 992</t>
  </si>
  <si>
    <t>ADIE</t>
  </si>
  <si>
    <t xml:space="preserve">29 boulevard d’Athènes </t>
  </si>
  <si>
    <t>13001 Marseille</t>
  </si>
  <si>
    <t>383 501 103</t>
  </si>
  <si>
    <t xml:space="preserve">419 369 798 </t>
  </si>
  <si>
    <t>ADIL</t>
  </si>
  <si>
    <t>13 7 COURS JEAN BALLARD</t>
  </si>
  <si>
    <t xml:space="preserve">13001 MAREILLE </t>
  </si>
  <si>
    <t xml:space="preserve">444 149 645 </t>
  </si>
  <si>
    <t>AGENCE D'URBANISME DE L'AGGLOMERATION MARSEILLAISE</t>
  </si>
  <si>
    <t>782 897 607</t>
  </si>
  <si>
    <t>13500 Martigues</t>
  </si>
  <si>
    <t>345 198 055</t>
  </si>
  <si>
    <t>Alliance Villes Emploi</t>
  </si>
  <si>
    <t>28 RUE DU 4 SEPTEMBRE</t>
  </si>
  <si>
    <t>75002 PARIS</t>
  </si>
  <si>
    <t>397 971 482</t>
  </si>
  <si>
    <t>420 699 191</t>
  </si>
  <si>
    <t>CHEZ MOKHTAR BENSAID LA GAVOTTE PEYRET BAT K</t>
  </si>
  <si>
    <t>13240 SEPTEMES-les-VALLONS</t>
  </si>
  <si>
    <t>493 470 579</t>
  </si>
  <si>
    <t>ASPROCEP</t>
  </si>
  <si>
    <t>189 avenue Corot -</t>
  </si>
  <si>
    <t>13014 Marseille</t>
  </si>
  <si>
    <t>782 264 449</t>
  </si>
  <si>
    <t xml:space="preserve">Association d’aide à l’insertion (AAI) </t>
  </si>
  <si>
    <t xml:space="preserve">35 rue Borély </t>
  </si>
  <si>
    <t xml:space="preserve">13120 Gardanne </t>
  </si>
  <si>
    <t>411 350 879</t>
  </si>
  <si>
    <t xml:space="preserve">Association d’aide aux jeunes travailleurs (AAJT) </t>
  </si>
  <si>
    <t>3 rue Palestro -</t>
  </si>
  <si>
    <t xml:space="preserve">13003 Marseille </t>
  </si>
  <si>
    <t>775 559 743</t>
  </si>
  <si>
    <t xml:space="preserve">30 RUE BOURONNE ESPACE ROMAIN ROLLAND </t>
  </si>
  <si>
    <t>13600 LA CIOTAT</t>
  </si>
  <si>
    <t xml:space="preserve">417 687 159 </t>
  </si>
  <si>
    <t>Association Régionale Spécialisée pour l’Insertion et le Développement Economique (ARSIDE)</t>
  </si>
  <si>
    <t xml:space="preserve">501 113 450 </t>
  </si>
  <si>
    <t>ATMOPACA</t>
  </si>
  <si>
    <t>67-69, AVENUE DU PRADO</t>
  </si>
  <si>
    <t>13286 MARSEILLE</t>
  </si>
  <si>
    <t xml:space="preserve">324 465 632 </t>
  </si>
  <si>
    <t>AUTO ECOLE ARSIDE</t>
  </si>
  <si>
    <t>1 RUE DELACOUR</t>
  </si>
  <si>
    <t>BAHIA PAYSAGE ET PATRIMOINE</t>
  </si>
  <si>
    <t>467 CH DE MOUREPIANE</t>
  </si>
  <si>
    <t>13016 MARSEILLE</t>
  </si>
  <si>
    <t xml:space="preserve">483 761 730 </t>
  </si>
  <si>
    <t>CAP AU NORD ENTREPRENDRE</t>
  </si>
  <si>
    <t>CITE DE LA COSMETIQUE 2, RUE ODETTE JASSE</t>
  </si>
  <si>
    <t xml:space="preserve">519 498 992 </t>
  </si>
  <si>
    <t>CAPENERGIES</t>
  </si>
  <si>
    <t>CEA CADARACHE BAT 101</t>
  </si>
  <si>
    <t>13115 SAINT PAUL LEZ DURANCE</t>
  </si>
  <si>
    <t xml:space="preserve">488 702 218 </t>
  </si>
  <si>
    <t>Centre de Culture Ouvrière</t>
  </si>
  <si>
    <t>Centre Social La Sauvagère - 29, Avenue de Frais Vallon –</t>
  </si>
  <si>
    <t xml:space="preserve">300 165 040 </t>
  </si>
  <si>
    <t>Centre Social Grand Saint Antoine - 29 Avenue de Frais Vallon</t>
  </si>
  <si>
    <t>CENTRE DE PROMOTION POUR L'EMPLOI MED</t>
  </si>
  <si>
    <t>ATRIUM 10.2 10 PLACE DE LA JOLIETTE</t>
  </si>
  <si>
    <t>13002 MARSEILLE</t>
  </si>
  <si>
    <t xml:space="preserve">410 487 730 </t>
  </si>
  <si>
    <t xml:space="preserve">Centre Populaire d’Enseignement (CPE) </t>
  </si>
  <si>
    <t>29 boulevard Jean Barbiéri -</t>
  </si>
  <si>
    <t xml:space="preserve">13015 Marseille </t>
  </si>
  <si>
    <t xml:space="preserve">782 883 946 </t>
  </si>
  <si>
    <t>Centre Social AGORA</t>
  </si>
  <si>
    <t>34, rue de la Busserine –</t>
  </si>
  <si>
    <t xml:space="preserve">13014 Marseille </t>
  </si>
  <si>
    <t xml:space="preserve">338 687 437 </t>
  </si>
  <si>
    <t>Centre Social Baussenque</t>
  </si>
  <si>
    <t>34, rue Baussenque –</t>
  </si>
  <si>
    <t xml:space="preserve">13002 Marseille </t>
  </si>
  <si>
    <t xml:space="preserve">310 458 104 </t>
  </si>
  <si>
    <t>Centre Social de la Gavotte Peyret</t>
  </si>
  <si>
    <t>LA GAVOTTE PEYRET BAT J</t>
  </si>
  <si>
    <t xml:space="preserve">348 098 245 </t>
  </si>
  <si>
    <t xml:space="preserve">Centre Social La Castellane </t>
  </si>
  <si>
    <t>216, boulevard Henri Barnier – La Castellane –</t>
  </si>
  <si>
    <t xml:space="preserve">13016 Marseille </t>
  </si>
  <si>
    <t xml:space="preserve">782 886 451 </t>
  </si>
  <si>
    <t>Centre Social Les Bourrely</t>
  </si>
  <si>
    <t>34 Avenue du Vallon d’Ol – Notre Dame Limite –</t>
  </si>
  <si>
    <t>13015 Marseille</t>
  </si>
  <si>
    <t xml:space="preserve">782 974 588 </t>
  </si>
  <si>
    <t xml:space="preserve">Centre Social Rouguière </t>
  </si>
  <si>
    <t>99, allée de la Rouguière –</t>
  </si>
  <si>
    <t xml:space="preserve">13011 Marseille </t>
  </si>
  <si>
    <t xml:space="preserve">782 937 916 </t>
  </si>
  <si>
    <t xml:space="preserve">Centre Social Roy d'Espagne </t>
  </si>
  <si>
    <t>16 allée Albéniz –</t>
  </si>
  <si>
    <t xml:space="preserve">13008 Marseille </t>
  </si>
  <si>
    <t xml:space="preserve">782 913 461 </t>
  </si>
  <si>
    <t xml:space="preserve">Centre Social Saint Just La Solitude </t>
  </si>
  <si>
    <t>189, Avenue Corot –</t>
  </si>
  <si>
    <t xml:space="preserve">449 155 027 </t>
  </si>
  <si>
    <t>CHAMBRE DE COMMERCE ET D'INDUSTRIE</t>
  </si>
  <si>
    <t>PALAIS DE LA BOURSE BP 21856</t>
  </si>
  <si>
    <t>13221 MARSEILLE CEDEX 02</t>
  </si>
  <si>
    <t>181 300 021</t>
  </si>
  <si>
    <t xml:space="preserve">CHAMBRE SYNDICALE DE L'HABILLEMENT ESPACE MODE </t>
  </si>
  <si>
    <t>11, LA CANEBIERE</t>
  </si>
  <si>
    <t xml:space="preserve">13001 MARSEILLE </t>
  </si>
  <si>
    <t xml:space="preserve">782 825 020 </t>
  </si>
  <si>
    <t xml:space="preserve">CIDFF Phocéen </t>
  </si>
  <si>
    <t>5 rue Moustier -</t>
  </si>
  <si>
    <t xml:space="preserve">13001 Marseille </t>
  </si>
  <si>
    <t xml:space="preserve">385 085 873 </t>
  </si>
  <si>
    <t xml:space="preserve">CIERES 37 </t>
  </si>
  <si>
    <t>Rue de l’Evêché -</t>
  </si>
  <si>
    <t xml:space="preserve">398 707 802 </t>
  </si>
  <si>
    <t>13002 Marseille</t>
  </si>
  <si>
    <t>398 707 802</t>
  </si>
  <si>
    <t xml:space="preserve">490 435 674 </t>
  </si>
  <si>
    <t xml:space="preserve">CITES UNIES France </t>
  </si>
  <si>
    <t xml:space="preserve">9 RUE CHRISTIANI </t>
  </si>
  <si>
    <t>75018 PARIS -</t>
  </si>
  <si>
    <t xml:space="preserve">330 393 729 </t>
  </si>
  <si>
    <t>CLUB WTC – APEX</t>
  </si>
  <si>
    <t xml:space="preserve">305 913 279 </t>
  </si>
  <si>
    <t>321 078 099</t>
  </si>
  <si>
    <t xml:space="preserve">388 079 261 </t>
  </si>
  <si>
    <t>COOPERATIVE MUNICIPALE</t>
  </si>
  <si>
    <t>10 rue du pasteur HEUZE</t>
  </si>
  <si>
    <t>13003 Marseille -</t>
  </si>
  <si>
    <t xml:space="preserve">C/O M. DJAOUED HACENEST BARTHELE MY III BAT D1 N°212 52 BD </t>
  </si>
  <si>
    <t xml:space="preserve">488 834 391 </t>
  </si>
  <si>
    <t xml:space="preserve">394 132 773 </t>
  </si>
  <si>
    <t xml:space="preserve">DEPART </t>
  </si>
  <si>
    <t>37, Ch. De Bernex -</t>
  </si>
  <si>
    <t xml:space="preserve">782 974 430 </t>
  </si>
  <si>
    <t xml:space="preserve">Entrepreneurs en Zone Franche (EZF) </t>
  </si>
  <si>
    <t>16, Avenue de Saint Antoine –</t>
  </si>
  <si>
    <t xml:space="preserve">433 712 973 </t>
  </si>
  <si>
    <t>514 142 843</t>
  </si>
  <si>
    <t xml:space="preserve">420 070 286 </t>
  </si>
  <si>
    <t xml:space="preserve">489 476 952 </t>
  </si>
  <si>
    <t xml:space="preserve">451 424 188 </t>
  </si>
  <si>
    <t>EVOLIO CUM SUD</t>
  </si>
  <si>
    <t>FEDERATION DES SOCIETES NAUTIQUES DES BOUCHES DU RHONE</t>
  </si>
  <si>
    <t>233 CORNICHE KENNEDY</t>
  </si>
  <si>
    <t xml:space="preserve">782 897 854 </t>
  </si>
  <si>
    <t>Fédération d’Associations de Commerçants, Artisans et Professions libérales Littoral Nord XVe et XVIe arr. de Marseille (FACAP Littoral Nord 15-16)</t>
  </si>
  <si>
    <t>11, Bd Jean Labro –</t>
  </si>
  <si>
    <t xml:space="preserve">421 208 125 </t>
  </si>
  <si>
    <t>GERES GROUPE ENERGIES RENOUVELABLES</t>
  </si>
  <si>
    <t>2 COURS MARECHAL FOCH</t>
  </si>
  <si>
    <t xml:space="preserve">314 152 836 </t>
  </si>
  <si>
    <t>GIP DES CALLANQUES</t>
  </si>
  <si>
    <t>Parc d'Affaires Marseille Sud Impasse le Paradou - Bât A4</t>
  </si>
  <si>
    <t xml:space="preserve">181 337 064 </t>
  </si>
  <si>
    <t>GIP POUR LA GESTION DE LA POLITIQUE DE LA VILLE A MARSEILLE</t>
  </si>
  <si>
    <t>HOTEL-de-VILLE</t>
  </si>
  <si>
    <t xml:space="preserve">13002 MARSEILLE </t>
  </si>
  <si>
    <t xml:space="preserve">181 337 056 </t>
  </si>
  <si>
    <t>GIP pour le GPV</t>
  </si>
  <si>
    <t>PARC CLUB DES AYGALADES BAT E - 35 BD DU CAPITAINE GEZE</t>
  </si>
  <si>
    <t>13014 MARSEILLE</t>
  </si>
  <si>
    <t>181 337 155</t>
  </si>
  <si>
    <t>Graines de soleil</t>
  </si>
  <si>
    <t xml:space="preserve">895 CH DE L'ETANG </t>
  </si>
  <si>
    <t>13220 CHATEAUNEUF les-MARTIGUES</t>
  </si>
  <si>
    <t xml:space="preserve">484 414 529 </t>
  </si>
  <si>
    <t xml:space="preserve">GRAND LUMINY </t>
  </si>
  <si>
    <t>ZONE LUMINY BIOTECTH ENTREPRISES BAT. CCIMP CASE 922 163 AVENUE DE LUMINY</t>
  </si>
  <si>
    <t>13288 MARSEILLE CEDEX 9</t>
  </si>
  <si>
    <t xml:space="preserve">387 861 685 </t>
  </si>
  <si>
    <t>GROUPEMENT D'EDUCATEURS POUR L'INSERTION DES JEUNES (GEPIJ)</t>
  </si>
  <si>
    <t>18 RUE DU TRANSVAAL</t>
  </si>
  <si>
    <t xml:space="preserve">13004 MARSEILLE </t>
  </si>
  <si>
    <t xml:space="preserve">48 491 877 </t>
  </si>
  <si>
    <t xml:space="preserve">Home Services Formation (HSF) </t>
  </si>
  <si>
    <t>35 rue de la Bibliothèque -</t>
  </si>
  <si>
    <t xml:space="preserve">390 562 619 </t>
  </si>
  <si>
    <t xml:space="preserve">IFAC </t>
  </si>
  <si>
    <t>Provence 8, Place Sébastopol -</t>
  </si>
  <si>
    <t xml:space="preserve">13004 Marseille </t>
  </si>
  <si>
    <t xml:space="preserve">429 752 140 </t>
  </si>
  <si>
    <t>IMED INSTITUT MEDITERRANEEN POUR L'ECONOMIE ET LE DEVELOPPEMENT</t>
  </si>
  <si>
    <t>MAISON DE L'INTERNATIONALE 2 RUE HENRI BARBUSSE</t>
  </si>
  <si>
    <t>13007 MARSEILLE</t>
  </si>
  <si>
    <t>349 649 327</t>
  </si>
  <si>
    <t>TECHNOPOLE DE CHÂTEAU-GOMBERT 38, RUE FREDERIC JOLIOT-CURIE</t>
  </si>
  <si>
    <t>13452 MARSEILLE CEDEX 13</t>
  </si>
  <si>
    <t>435 102 884</t>
  </si>
  <si>
    <t>IPF (PLIE MPM Ouest)</t>
  </si>
  <si>
    <t>122 BD LOUIS GIRAUD 84200</t>
  </si>
  <si>
    <t>CARPENTRAS</t>
  </si>
  <si>
    <t>379 158 405</t>
  </si>
  <si>
    <t xml:space="preserve">Le CANA </t>
  </si>
  <si>
    <t>514 CH DE LA MADRAGUE-VILLE</t>
  </si>
  <si>
    <t xml:space="preserve">13015 MARSEILLE </t>
  </si>
  <si>
    <t xml:space="preserve">513 447 169 </t>
  </si>
  <si>
    <t>Le CANA</t>
  </si>
  <si>
    <t xml:space="preserve">514 Chemin de la Madrague Ville </t>
  </si>
  <si>
    <t xml:space="preserve">13344 Marseille Cedex 15 </t>
  </si>
  <si>
    <t xml:space="preserve">782 974 158 </t>
  </si>
  <si>
    <t>LES JARDINS DE L'ESPERANCE</t>
  </si>
  <si>
    <t>CHEMIN DES POISSONNIERS</t>
  </si>
  <si>
    <t>409 164 720</t>
  </si>
  <si>
    <t xml:space="preserve">MAISON DE L'EMPLOI DE MARSEILLE </t>
  </si>
  <si>
    <t>38 RUE BRETEUIL</t>
  </si>
  <si>
    <t xml:space="preserve">13006 MARSEILLE </t>
  </si>
  <si>
    <t>498 724 319</t>
  </si>
  <si>
    <t xml:space="preserve">Maison Pour Tous KLEBER </t>
  </si>
  <si>
    <t>16, rue Desaix –</t>
  </si>
  <si>
    <t xml:space="preserve">775 558 398 </t>
  </si>
  <si>
    <t xml:space="preserve">MARSEILLE ACTIONS DEVELOPPEMENT ECHANGE (MADE) </t>
  </si>
  <si>
    <t>CITE BASSENS N° E38 BD LAVOISIER</t>
  </si>
  <si>
    <t xml:space="preserve">422 077 230 </t>
  </si>
  <si>
    <t xml:space="preserve">Marseille Emploi Service (MES) </t>
  </si>
  <si>
    <t>181 boulevard Chave -</t>
  </si>
  <si>
    <t xml:space="preserve">13005 Marseille </t>
  </si>
  <si>
    <t xml:space="preserve">405 319 138 </t>
  </si>
  <si>
    <t>MARSEILLE INNOVATION</t>
  </si>
  <si>
    <t>HOTEL TECHNOLOGIQUE B.P. 100 TECHNOPOLE DE CHÂTEAU-GOMBERT</t>
  </si>
  <si>
    <t>13382 MARSEILLE CEDEX 13</t>
  </si>
  <si>
    <t>411 007 651</t>
  </si>
  <si>
    <t>MARSEILLE PROVENCE 2013</t>
  </si>
  <si>
    <t>FRICHE DE LA BELLE DE MAI 12 RUE F. SIMON</t>
  </si>
  <si>
    <t>13331 MARSEILLE CEDEX 3</t>
  </si>
  <si>
    <t xml:space="preserve">495 078 834 </t>
  </si>
  <si>
    <t>MED MULTIMED</t>
  </si>
  <si>
    <t>POLE MEDIA BL DE MAI 37/41 RUE GUIBAL BP 65</t>
  </si>
  <si>
    <t>13003 MARSEILLE</t>
  </si>
  <si>
    <t xml:space="preserve">481 101 541 </t>
  </si>
  <si>
    <t>MEDINSOFT</t>
  </si>
  <si>
    <t>HOTEL TECHNOLOGIQUE BP 100 TECHNOPOLE DE CHÂTEAU-GOMBERT</t>
  </si>
  <si>
    <t>500 255 021</t>
  </si>
  <si>
    <t xml:space="preserve">Méditerranée Services Développement (MSD) </t>
  </si>
  <si>
    <t>63 rue de Forbin -</t>
  </si>
  <si>
    <t>METHEOR</t>
  </si>
  <si>
    <t>ROUTE DU TREMBLAY</t>
  </si>
  <si>
    <t>91480 VARENNE JARCY</t>
  </si>
  <si>
    <t xml:space="preserve">515 382 364 </t>
  </si>
  <si>
    <t xml:space="preserve">Mission Locale de Marseille (MLM) </t>
  </si>
  <si>
    <t>« Le Noailles » - 62, la Canebière -</t>
  </si>
  <si>
    <t xml:space="preserve">401 355 341 </t>
  </si>
  <si>
    <t xml:space="preserve">Mission Locale Est Etang de Berre </t>
  </si>
  <si>
    <t xml:space="preserve">11 boulevard Victor Hugo </t>
  </si>
  <si>
    <t xml:space="preserve">13130 Berre l’étang </t>
  </si>
  <si>
    <t xml:space="preserve">407 776 459 </t>
  </si>
  <si>
    <t>MISSION LOCALE OUEST ETANG DE BERRE</t>
  </si>
  <si>
    <t>NATAL LITTORAL ET COTE BLEUE</t>
  </si>
  <si>
    <t>C M ROY HENRY 5 TRAVERSE DES REINETTES</t>
  </si>
  <si>
    <t>13800 ISTRES</t>
  </si>
  <si>
    <t>483 761 425</t>
  </si>
  <si>
    <t>OFFICE DE LA MER</t>
  </si>
  <si>
    <t>72 RUE DE LA REPUBLIQUE</t>
  </si>
  <si>
    <t xml:space="preserve">428 253 843 </t>
  </si>
  <si>
    <t xml:space="preserve">OMI – Formation et Métier </t>
  </si>
  <si>
    <t xml:space="preserve">101 boulevard des Libérateurs </t>
  </si>
  <si>
    <t xml:space="preserve">13327 Marseille Cedex 11 </t>
  </si>
  <si>
    <t>775 558 307</t>
  </si>
  <si>
    <t>PAIN ET PARTAGE</t>
  </si>
  <si>
    <t>42 BD CAMILLE FLAMMARION</t>
  </si>
  <si>
    <t xml:space="preserve">405 383 761 </t>
  </si>
  <si>
    <t>PEGASE PACA</t>
  </si>
  <si>
    <t>BATIMENT GERARD MEGIE DOMAINE DU PETIT ARBOIS AVENUE LOUIS PHILIBERT B.P. 10028</t>
  </si>
  <si>
    <t>13545 AIX EN PROVENCE</t>
  </si>
  <si>
    <t>492 957 576</t>
  </si>
  <si>
    <t xml:space="preserve">Phenix Formation </t>
  </si>
  <si>
    <t>37, boulevard Oddo –</t>
  </si>
  <si>
    <t xml:space="preserve">404 289 464 </t>
  </si>
  <si>
    <t>PLIE MPM Centre</t>
  </si>
  <si>
    <t xml:space="preserve">5 RUE DE LA REPUBLIQUE BP 2383 </t>
  </si>
  <si>
    <t>13214 MARSEILLE CEDEX 2</t>
  </si>
  <si>
    <t>420 070 286</t>
  </si>
  <si>
    <t xml:space="preserve">PLIE MPM Est </t>
  </si>
  <si>
    <t xml:space="preserve">30 rue Bouronne - Espace Romain Rolland </t>
  </si>
  <si>
    <t xml:space="preserve">13600 La Ciotat </t>
  </si>
  <si>
    <t>PLIE MPM Ouest</t>
  </si>
  <si>
    <t>IMMEUBLE LE SAINT GERMAIN 3 AV RENE DUBOS</t>
  </si>
  <si>
    <t>13700 MARIGNANE</t>
  </si>
  <si>
    <t xml:space="preserve">3, avenue René DUBOS - Immeuble le Saint Germain </t>
  </si>
  <si>
    <t>13700 Marignane</t>
  </si>
  <si>
    <t>451 424 188</t>
  </si>
  <si>
    <t>POLE EUROMEDITERRANEEN SUR LES RISQUES</t>
  </si>
  <si>
    <t>EUROPOLE DE L'ARBOIS DOMAINE DU PETIT ARBOIS AVENUE PHILIBERT BAT LAENNECA</t>
  </si>
  <si>
    <t>13857 AIX EN PROVENCE CEDEX 03</t>
  </si>
  <si>
    <t xml:space="preserve">487 954 885 </t>
  </si>
  <si>
    <t>POLE SOLUTION COMMUNICANTE SECURISEE CICA -</t>
  </si>
  <si>
    <t>2229, ROUTE DES CRETES</t>
  </si>
  <si>
    <t>06560 VALBONNE</t>
  </si>
  <si>
    <t>488 564 857</t>
  </si>
  <si>
    <t xml:space="preserve">POLE SUD IMAGE </t>
  </si>
  <si>
    <t>37 RUE GUIBAL</t>
  </si>
  <si>
    <t xml:space="preserve">13003 MARSEILLE </t>
  </si>
  <si>
    <t>477 975 585</t>
  </si>
  <si>
    <t>POP SUD</t>
  </si>
  <si>
    <t xml:space="preserve">TECHNOPOLE DE CHÂTEAU-GOMBERT 38, RUE FREDERIC JOLIOT-CURIE </t>
  </si>
  <si>
    <t>13388 MARSEILLE CEDEX 13</t>
  </si>
  <si>
    <t xml:space="preserve">432 314 854 </t>
  </si>
  <si>
    <t>POP SUD PROVENCE PROMOTION COMITE D'EXPANSION ECONOMIQUE DES BOUCHES DU RHONE</t>
  </si>
  <si>
    <t>10 PLACE DE LA JOLIETTE LES DOCKS</t>
  </si>
  <si>
    <t xml:space="preserve">415 049 311 </t>
  </si>
  <si>
    <t xml:space="preserve">PREFIGURATION DE LA CITE DES ARTS DE LA RUE </t>
  </si>
  <si>
    <t>225 AV DES AYGALADES</t>
  </si>
  <si>
    <t xml:space="preserve">422 157 04 </t>
  </si>
  <si>
    <t xml:space="preserve">PRINTEMPS LIVRE </t>
  </si>
  <si>
    <t xml:space="preserve">LES ROCHES BLANCHES </t>
  </si>
  <si>
    <t xml:space="preserve">13260 CASSIS </t>
  </si>
  <si>
    <t xml:space="preserve">409 026 184 </t>
  </si>
  <si>
    <t xml:space="preserve">Régie Service 13 La Bégude Sud </t>
  </si>
  <si>
    <t>Bt F - 98, av de la Croix Rouge –</t>
  </si>
  <si>
    <t>13013Marseille</t>
  </si>
  <si>
    <t xml:space="preserve">349 531 699 </t>
  </si>
  <si>
    <t>REGIE SERVICE NORD LITTORAL</t>
  </si>
  <si>
    <t>LA BRICARDE BT J 129 BD HENRI BARNIER</t>
  </si>
  <si>
    <t>13015 MARSEILLE CEDEX 15</t>
  </si>
  <si>
    <t xml:space="preserve">347 427 338 </t>
  </si>
  <si>
    <t xml:space="preserve">RESEAU ENTREPRENDRE PACA </t>
  </si>
  <si>
    <t>16 PLACE GENERALE DE GAULE -</t>
  </si>
  <si>
    <t xml:space="preserve">Retravailler Provence </t>
  </si>
  <si>
    <t>85 rue Sylvabelle -</t>
  </si>
  <si>
    <t xml:space="preserve">13006 Marseille </t>
  </si>
  <si>
    <t xml:space="preserve">322 223 009 </t>
  </si>
  <si>
    <t>RIVIERA YACHTING NETWORK</t>
  </si>
  <si>
    <t>750 BD TOUSSAINT MERLE I.P.F.M</t>
  </si>
  <si>
    <t>83500 LA SEYNE SUR MER</t>
  </si>
  <si>
    <t xml:space="preserve">438 238 594 </t>
  </si>
  <si>
    <t>SCIENCES FRONTIERE</t>
  </si>
  <si>
    <t xml:space="preserve">8 BIS RUE DU CHEMIN DE FER </t>
  </si>
  <si>
    <t xml:space="preserve">94110 ARCUEIL </t>
  </si>
  <si>
    <t xml:space="preserve">428 858 120 </t>
  </si>
  <si>
    <t>SOCIETE CULTURELLE OMNISPORT STE MARGUERITE</t>
  </si>
  <si>
    <t>26 BD DE STE MARGUERITE</t>
  </si>
  <si>
    <t>338 954 985</t>
  </si>
  <si>
    <t>SPORTS DE COMBAT PIEDS ET POINGS ET ANIMATION CULTURELLE</t>
  </si>
  <si>
    <t>CITE FONT VERT</t>
  </si>
  <si>
    <t>13014 MARSEILLE -</t>
  </si>
  <si>
    <t>TOULON VAR TECHNOLOGIES</t>
  </si>
  <si>
    <t xml:space="preserve">MAISON DES TECHNOLOGIES PLACE GEORGES POMPIDOU QUARTIER MAYOL </t>
  </si>
  <si>
    <t>83000 TOULON</t>
  </si>
  <si>
    <t xml:space="preserve">345 245 260 </t>
  </si>
  <si>
    <t>TRANSPORT MOBILITE SOLIDARITE</t>
  </si>
  <si>
    <t>AVENUE FREDERIC MISTRAL</t>
  </si>
  <si>
    <t>13300 PELISSANE</t>
  </si>
  <si>
    <t xml:space="preserve">419 650 957 </t>
  </si>
  <si>
    <t xml:space="preserve">Transport Mobilité Solidarité (TMS) </t>
  </si>
  <si>
    <t>246, Bd Ledru Rollin –</t>
  </si>
  <si>
    <t xml:space="preserve">13300 Salon de Provence </t>
  </si>
  <si>
    <t xml:space="preserve">VOITURE &amp; CO </t>
  </si>
  <si>
    <t>200 AV DE LA REPUBLIQUE</t>
  </si>
  <si>
    <t>92000 NANTERRE</t>
  </si>
  <si>
    <t>422 136 143</t>
  </si>
  <si>
    <t>Voiture&amp;Co Centre de formation Louis Benet -</t>
  </si>
  <si>
    <t>1, rue Emile Delacour –</t>
  </si>
  <si>
    <t xml:space="preserve">422 136 143 </t>
  </si>
  <si>
    <t>YACHTING CLUB</t>
  </si>
  <si>
    <t xml:space="preserve">PORT DE LA POINTE ROUGE BP314 </t>
  </si>
  <si>
    <t>13269 MARSEILLE CEDEX08</t>
  </si>
  <si>
    <t xml:space="preserve">782 912 406 </t>
  </si>
  <si>
    <t>344 741 517</t>
  </si>
  <si>
    <t>775 558 687</t>
  </si>
  <si>
    <t xml:space="preserve">13700 Marignane </t>
  </si>
  <si>
    <t>387 935 130</t>
  </si>
  <si>
    <t xml:space="preserve">LOUVRE ET PAIX 49 LA CANEBIERE </t>
  </si>
  <si>
    <t>13222 MARSEILLE BP1858</t>
  </si>
  <si>
    <t>AIRFOBEP</t>
  </si>
  <si>
    <t xml:space="preserve"> Route de la Vierge</t>
  </si>
  <si>
    <t xml:space="preserve">ADPEI </t>
  </si>
  <si>
    <t>18 boulevard Camille Flammarion -</t>
  </si>
  <si>
    <t xml:space="preserve">ADRIM </t>
  </si>
  <si>
    <t>38 boulevard de Strasbourg -</t>
  </si>
  <si>
    <t xml:space="preserve">AECD </t>
  </si>
  <si>
    <t xml:space="preserve">1, impasse de la piste </t>
  </si>
  <si>
    <t xml:space="preserve">11 BD VICTOR HUGO </t>
  </si>
  <si>
    <t xml:space="preserve">13130 BERRE L'ETANG </t>
  </si>
  <si>
    <t>http://www.journal-officiel.gouv.fr/publications/assoccpt/pdf/2011/3112/782897607_31122011.pdf</t>
  </si>
  <si>
    <t>http://www.journal-officiel.gouv.fr/publications/assoccpt/pdf/2008/3112/444149645_31122008.pdf</t>
  </si>
  <si>
    <t>%</t>
  </si>
  <si>
    <t>http://www.score3.fr/entreprise.shtml?siren=411007651</t>
  </si>
  <si>
    <t>Données absentes !</t>
  </si>
  <si>
    <t>http://www.atmopaca.org/files/ba/bilan_annuel_2009_HD.pdf</t>
  </si>
  <si>
    <t>http://labs.paris.fr/commun/compte_administratif_2010/pdf/ville/annexes/CA2010_annexe4_ville_ATR.pdf</t>
  </si>
  <si>
    <t xml:space="preserve"> ajouter  8000 euros depuis paris !</t>
  </si>
  <si>
    <t>I</t>
  </si>
  <si>
    <t>NCUBATEUR INTER UNIVERSITAIRE (IMPULSE) MAISON DU DEVELOPPEMENT INDUSTRIEL (MDI)</t>
  </si>
  <si>
    <t>http://www.agam.org/</t>
  </si>
  <si>
    <t>IV - ANNEXES</t>
  </si>
  <si>
    <t>ENGAGEMENTS HORS BILAN - ENGAGEMENTS DONNES ET RECUS</t>
  </si>
  <si>
    <t>LISTE DES CONCOURS ATTRIBUES A DES TIERS</t>
  </si>
  <si>
    <t>FEUILLES MORTES-ART VIVANT ASSOCIATION</t>
  </si>
  <si>
    <t>FONDATION SCIENTIFIQUE LYON SUD EST</t>
  </si>
  <si>
    <t>EXCES TERRA COMPAGNIE ASSOCIATION</t>
  </si>
  <si>
    <t>FEDERATION FRANCAISE DE CYCLISME</t>
  </si>
  <si>
    <t>FEDERATION FRANCAISE DES SPORTS DE GLACE</t>
  </si>
  <si>
    <t>FETE JUNINE 14</t>
  </si>
  <si>
    <t>CUIVRES DIFFUSION</t>
  </si>
  <si>
    <t>DITES 33 ASSOCIATION</t>
  </si>
  <si>
    <t>DUB CITY ASSOCIATION</t>
  </si>
  <si>
    <t>ETOILE CYCLISTE</t>
  </si>
  <si>
    <t>COMPAGNIE LA TRUFFE DU LOUP ASSOCIATION</t>
  </si>
  <si>
    <t>COMPAGNIE PIERRE DELOCHE</t>
  </si>
  <si>
    <t>COMPAGNIE SORTIE DE ROUTE</t>
  </si>
  <si>
    <t>COMPAGNIE SYLVIE KAY</t>
  </si>
  <si>
    <t>COMITE QUARTIER SAINT LOUIS ASSOCIATION</t>
  </si>
  <si>
    <t>COMPAGNIE AU FAIT</t>
  </si>
  <si>
    <t>COMPAGNIE DE BOREE ENSEMBLE BOREADE</t>
  </si>
  <si>
    <t>COMPAGNIE KAT'CHACA ASSOCIATION</t>
  </si>
  <si>
    <t>COMITE COORDIN ASSOC SAINT RAMBERT</t>
  </si>
  <si>
    <t>COMITE DES FETES DE GERLAND</t>
  </si>
  <si>
    <t>COMITE DES FETES DE MONPLAISIR</t>
  </si>
  <si>
    <t>COMITE D INTERET LOCAL SUD PRESQU ILE</t>
  </si>
  <si>
    <t>CLUB RHODIA VAISE</t>
  </si>
  <si>
    <t>COLLECTIF L'ORIGINAL ASSO</t>
  </si>
  <si>
    <t>COLLECTIF POLYCARPE ASSOCIATION</t>
  </si>
  <si>
    <t>COMITE BOULISTE DEPARTEMENT RHONE</t>
  </si>
  <si>
    <t>CENTRE SOCIO CULTUREL POINT DU JOUR</t>
  </si>
  <si>
    <t>CESSEZ L FEU ASSOCIATION</t>
  </si>
  <si>
    <t>CLUB AMITIE ET NATURE LYON</t>
  </si>
  <si>
    <t>CLUB DES PARTENAIRES LYON 8 DECEMBRE FETE LUMIERE</t>
  </si>
  <si>
    <t>BEKIS'S COMPAGNY ASSOCIATION</t>
  </si>
  <si>
    <t>BEL ILE ASSOCIATION</t>
  </si>
  <si>
    <t>CENTRE DES MUSIQUES TRADITIONNELLES RH-ALPES</t>
  </si>
  <si>
    <t>CENTRE SOCIAL DE CHAMPVERT</t>
  </si>
  <si>
    <t>ATELIER POPULAIRE D ART PLASTIQUE</t>
  </si>
  <si>
    <t>AVE IT ASSOCIATION</t>
  </si>
  <si>
    <t>AVIRON UNION NAUTIQUE DE LYON</t>
  </si>
  <si>
    <t>BAOBAB ET COMPAGNIE</t>
  </si>
  <si>
    <t>ASSOCIATION WOODSTOWER</t>
  </si>
  <si>
    <t>ASS ROBINS DES VILLES</t>
  </si>
  <si>
    <t>ASSSOCIATION OLYMPIQUE LYONNAIS</t>
  </si>
  <si>
    <t>ASS SOUTIEN ANIMATION CULTURE LYON6</t>
  </si>
  <si>
    <t>ASSOCIATION LE PIANO AMBULANT</t>
  </si>
  <si>
    <t>ASSOCIATION LYON VTT</t>
  </si>
  <si>
    <t>ASSOCIATION MUSEE URBAIN T GARNIER</t>
  </si>
  <si>
    <t>ASSOCIATION SUCRES SALES</t>
  </si>
  <si>
    <t>ASSEMBLEE ARTISTIQUE DES DIVERSITES NUMERIQUES</t>
  </si>
  <si>
    <t>ASSOCIATION DES FESTIVALS</t>
  </si>
  <si>
    <t>ASSOCIATION EQUITA CONCOURS</t>
  </si>
  <si>
    <t>ASSOCIATION GALERIE ROGER TATOR</t>
  </si>
  <si>
    <t>ART'27 ASSOCIATION</t>
  </si>
  <si>
    <t>ASCUL</t>
  </si>
  <si>
    <t>ASPL</t>
  </si>
  <si>
    <t>ASPTT GRAND LYON</t>
  </si>
  <si>
    <t>AGEND ARTS</t>
  </si>
  <si>
    <t>AIRCOMPAGNIE ASSOC</t>
  </si>
  <si>
    <t>AMICALE CYCLISTE LYON VAISE</t>
  </si>
  <si>
    <t>ANOU SKAN</t>
  </si>
  <si>
    <t>Tiers</t>
  </si>
  <si>
    <t>Article 6574 : SUBVENTIONS DE FONCTIONNEMENT AUX ASSOCIATIONS ET AUTRES PERSONNES DE DROIT PRIVE</t>
  </si>
  <si>
    <t>ADAMARA ASSOCIATION</t>
  </si>
  <si>
    <t>ADAM CIE ASSOCIATION</t>
  </si>
  <si>
    <t>Z PRODUCTION</t>
  </si>
  <si>
    <t>Direction Animation Evènementielle</t>
  </si>
  <si>
    <t>VERCELLETTO &amp; CIE</t>
  </si>
  <si>
    <t>VILLA GILLET ASSOCIATION DE GESTION</t>
  </si>
  <si>
    <t>VIRADA ASSOCIATION</t>
  </si>
  <si>
    <t>Y SALSA COLLECTIF ASSOCIATION</t>
  </si>
  <si>
    <t>THEATRE ET CIE DE L'IRIS</t>
  </si>
  <si>
    <t>TIENS BON LA PENTE ASSOCIATION</t>
  </si>
  <si>
    <t>TRAVERSANT 3</t>
  </si>
  <si>
    <t>TRIADE BASS ASSOCIATION</t>
  </si>
  <si>
    <t>SUIVEZ LE JAZZ ASSOCIATION</t>
  </si>
  <si>
    <t>THALASSA CLUB DE PLONGEE</t>
  </si>
  <si>
    <t>THALIE ASSOCIATION</t>
  </si>
  <si>
    <t>THEATRE DU LAC ASSOCIATION</t>
  </si>
  <si>
    <t>SI TU ASSOCIATION</t>
  </si>
  <si>
    <t>SONERHON ASSOCIATION</t>
  </si>
  <si>
    <t>SPORTIVE AUTOMOBILE DU RHONE</t>
  </si>
  <si>
    <t>ST'ART UP</t>
  </si>
  <si>
    <t>QUARTIER LIBRE ASSOCIATION</t>
  </si>
  <si>
    <t>RAID HANNIBAL EM LYON ASSOC</t>
  </si>
  <si>
    <t>RESEAU SANTE</t>
  </si>
  <si>
    <t>SCENOCOSME</t>
  </si>
  <si>
    <t>PAC PAC MACHINE</t>
  </si>
  <si>
    <t>PARLONS EN ASSOCIATION</t>
  </si>
  <si>
    <t>PEUT-ETRE... CIE DE REFLACTIONS</t>
  </si>
  <si>
    <t>QUAIS DU POLAR ASSOCIATION</t>
  </si>
  <si>
    <t>NGOMA ASSOCIATION</t>
  </si>
  <si>
    <t>ONIVA</t>
  </si>
  <si>
    <t>O' RANGE TOUR</t>
  </si>
  <si>
    <t>OXYGENE PATRIMOINE ASSOC</t>
  </si>
  <si>
    <t>MJC MENIVAL LOISIRS ASSOCIATIONS</t>
  </si>
  <si>
    <t>MJC PERRACHE</t>
  </si>
  <si>
    <t>MJC ST RAMBERT</t>
  </si>
  <si>
    <t>MJC VIEUX LYON</t>
  </si>
  <si>
    <t>MJC ESPACE MONTCHAT</t>
  </si>
  <si>
    <t>MJC GALERIE 47 DE SAINT JUST</t>
  </si>
  <si>
    <t>MJC LA DUCHERE</t>
  </si>
  <si>
    <t>MJC LB7</t>
  </si>
  <si>
    <t>LYCEE AGRICOLE CIBEINS</t>
  </si>
  <si>
    <t>LYCEE LA MARTINIERE DIDEROT</t>
  </si>
  <si>
    <t>LYON BANDE DESSINEE ORGANISATION</t>
  </si>
  <si>
    <t>LYON BOXE ASSOCIATION</t>
  </si>
  <si>
    <t>LE THEATRE DES ASPHODELES</t>
  </si>
  <si>
    <t>LEZARDS DORES ASSOCIATION</t>
  </si>
  <si>
    <t>LOU OMNISPORTS</t>
  </si>
  <si>
    <t>LOUXOR SPECTACLES ET CREATEURS</t>
  </si>
  <si>
    <t>LES MAUVAISES GRAINES</t>
  </si>
  <si>
    <t>L'ESPRIT CANUT PAS MORT ASSOC</t>
  </si>
  <si>
    <t>LES RESTAURANTS DU COEUR</t>
  </si>
  <si>
    <t>LES VERSANES ASSOCIATION</t>
  </si>
  <si>
    <t>LES COMMERCANTS DE SAINT GEORGES</t>
  </si>
  <si>
    <t>LES DRAGONS DE ST GEORGES ASSOC</t>
  </si>
  <si>
    <t>LES LIONS DU 8EME</t>
  </si>
  <si>
    <t>LES LUCIOLES DE LYON ASSOCIATION</t>
  </si>
  <si>
    <t>LE FANAL</t>
  </si>
  <si>
    <t>LE FOND DES CHOSES</t>
  </si>
  <si>
    <t>LES AMIS DU LIEN</t>
  </si>
  <si>
    <t>LES ARUSPICES CIRCUS ASSOC</t>
  </si>
  <si>
    <t>IPEKA</t>
  </si>
  <si>
    <t>LA COMPAGNIE DU CHIEN JAUNE ASSOCIATION</t>
  </si>
  <si>
    <t>LA TRAME DE SOI ASSOCIATION</t>
  </si>
  <si>
    <t>LE CYCLOTOURISTE ASSOCIATION</t>
  </si>
  <si>
    <t>GROUPE AZIMUTS</t>
  </si>
  <si>
    <t>HABITAT HUMANISME RHONE</t>
  </si>
  <si>
    <t>HUNTINGTON ESPOIR SUD EST ASSOCIATION</t>
  </si>
  <si>
    <t>INSTITUT LUMIERE</t>
  </si>
  <si>
    <t>GENERATIONS ROLLER</t>
  </si>
  <si>
    <t>GIP LES GRANDS ATELIERS DE L'ISLE D'ABEAU ASSOC</t>
  </si>
  <si>
    <t>UGFRL UNION GEST FOYERS RESTAU LYON</t>
  </si>
  <si>
    <t>VAINCRE LA MUCOVISCIDOSE ASSOCIATION</t>
  </si>
  <si>
    <t>VIE ET FAMILLE ASSOCIATION</t>
  </si>
  <si>
    <t>SMD LYON1ER SERVICE MAINTIEN DOMICILE ASSOC</t>
  </si>
  <si>
    <t>SOLIDARITE DUCHERE</t>
  </si>
  <si>
    <t>TERRE D AMITIE</t>
  </si>
  <si>
    <t>UES RES ASSOC OFFR SERV PERS DOM</t>
  </si>
  <si>
    <t>RELAIS SOS</t>
  </si>
  <si>
    <t>RHONE EMPLOI FAMILIAUX ASSO</t>
  </si>
  <si>
    <t>SECOURS CATHOLIQUE</t>
  </si>
  <si>
    <t>SECOURS POPULAIRE FRANCAIS</t>
  </si>
  <si>
    <t>PENICHE ACCUEIL ASSOCIATION</t>
  </si>
  <si>
    <t>POLYDOM AIDE</t>
  </si>
  <si>
    <t>RECHERCHE ET RENCONTRES ASSOCIATION</t>
  </si>
  <si>
    <t>REGIE DE QUARTIER EUREQUA</t>
  </si>
  <si>
    <t>LES TROUBADOURS DU 8EME ASSOCIATION</t>
  </si>
  <si>
    <t>MEDECINS DU MONDE RHONE ALPES</t>
  </si>
  <si>
    <t>OREE AJD</t>
  </si>
  <si>
    <t>HOTEL SOCIAL POINT ACCUEIL</t>
  </si>
  <si>
    <t>LA MOBILITE ACCOMPAGNEE</t>
  </si>
  <si>
    <t>LA PORTE OUVERTE DE LYON</t>
  </si>
  <si>
    <t>LE PARISOLIDAIRE LYON ASSOCIATION</t>
  </si>
  <si>
    <t>FOYER NOTRE DAME DES SANS ABRI</t>
  </si>
  <si>
    <t>FOYER RESTAURANT LE COLOMBIER</t>
  </si>
  <si>
    <t>FRANCE HUMANITAIRE ASSOCIATION</t>
  </si>
  <si>
    <t>FEMMES INFORMATIONS LIAISONS ASSOCIATION</t>
  </si>
  <si>
    <t>FEMMES SOLIDAIRES</t>
  </si>
  <si>
    <t>FONDATION ARMEE DU SALUT</t>
  </si>
  <si>
    <t>FORUM REFUGIES ASSOCIATION</t>
  </si>
  <si>
    <t>ENTRAIDE PROTESTANTE DE LYON ASSOCIATION</t>
  </si>
  <si>
    <t>ENTRAIDE ST VINCENT ST JOSEPH</t>
  </si>
  <si>
    <t>ENTRETEMPS ASSOCIATION</t>
  </si>
  <si>
    <t>EQUIPE ST VINCENT S JEAN S GEORGES</t>
  </si>
  <si>
    <t>COLIN MAILLARD ASSOCIATION</t>
  </si>
  <si>
    <t>COMITE DE COORDINATIONS ASSOCIATIONS DU 6 EME ARRD</t>
  </si>
  <si>
    <t>CROIX ROUGE SERVICE AIDE DOMICILE</t>
  </si>
  <si>
    <t>DEMAIN ENSEMBLE ASSOCIATION</t>
  </si>
  <si>
    <t>CENTRE COORDINATION MEDICO SOCIAL</t>
  </si>
  <si>
    <t>CENTRE SOCIAL GERLAND ASS GESTION</t>
  </si>
  <si>
    <t>CLUB DU 1ER POUR L AMITIE</t>
  </si>
  <si>
    <t>CODAPRS ASSOCIATION</t>
  </si>
  <si>
    <t>ASSOCIATION RHONE HYGIENE MENTALE</t>
  </si>
  <si>
    <t>ASSOCIATION SOS AMITIE LYON</t>
  </si>
  <si>
    <t>ATD QUART MONDE LYON</t>
  </si>
  <si>
    <t>CABIRIA ASSOCIATION</t>
  </si>
  <si>
    <t>ASSOCIATION DE L'HOTEL SOCIAL</t>
  </si>
  <si>
    <t>ASSOCIATION FREDERIC OZANAM</t>
  </si>
  <si>
    <t>ASSOCIATION PRESENCE DU 8EME</t>
  </si>
  <si>
    <t>ASSOCIATION REGIS REGIE SOCIALE</t>
  </si>
  <si>
    <t>ASS CULTURES DU COEUR LYON / RHONE</t>
  </si>
  <si>
    <t>ASS FAISE CENTRES CONSULT CONJUGALE</t>
  </si>
  <si>
    <t>ASS L ENFANT BLEU ENFANCE MALTRAITE</t>
  </si>
  <si>
    <t>ASSOCIATION CROIX ROUGE FRANCAISE</t>
  </si>
  <si>
    <t>APUS PRATICIENS URGENCE SOCIALE</t>
  </si>
  <si>
    <t>ASS ADIAF</t>
  </si>
  <si>
    <t>ASSAGA ASSOCIATION</t>
  </si>
  <si>
    <t>ASS BANQUE ALIMENTAIRE DU RHONE</t>
  </si>
  <si>
    <t>AIDE AUX PERSONNES AGEES ASSOCIATION</t>
  </si>
  <si>
    <t>A.L.I.S. ASSOCIATION</t>
  </si>
  <si>
    <t>AMICALE DU NID</t>
  </si>
  <si>
    <t>ANIMATION LOISIRS A L HOPITAL</t>
  </si>
  <si>
    <t>ACTE PUBLIC ASSOCIATION</t>
  </si>
  <si>
    <t>ADN SERVICE</t>
  </si>
  <si>
    <t>AGIR ENSEMBLE DROITS DE L HOMME</t>
  </si>
  <si>
    <t>AIDE A DOMICILE LYON 5EME ET VAISE</t>
  </si>
  <si>
    <t>ACCUEIL JOUR PERS AGEES SAXE GAMB</t>
  </si>
  <si>
    <t>CHOEUR DES AMIS DU CONSERVATOIRE</t>
  </si>
  <si>
    <t>CHOEUR ET ORCHESTRE XIX</t>
  </si>
  <si>
    <t>A VOIX ET A VAPEUR ASSOC</t>
  </si>
  <si>
    <t>BIENNALE THEATRE JEUNES PUBLICS</t>
  </si>
  <si>
    <t>BUTTERFLY ASSOCIATION - COLLECTIF POUR L'IMAGE</t>
  </si>
  <si>
    <t>CENTRE DE LA VOIX RHONE-ALPES LES PASSERELLES</t>
  </si>
  <si>
    <t>ASSOC LESBIAN AND GAY PRIDE DE LYON</t>
  </si>
  <si>
    <t>ASSOC PETIT THEATRE POCHE J BERDIN</t>
  </si>
  <si>
    <t>ASSOCIATION NEON</t>
  </si>
  <si>
    <t>ASSOCIATION PHARMA LYON HUMANITAIRE</t>
  </si>
  <si>
    <t>ASSOCIATION PULSART L EMBARCADERE</t>
  </si>
  <si>
    <t>ASSOCIATION SOIERIE VIVANTE</t>
  </si>
  <si>
    <t>ASSOCIATION LE BLOC OPERATOIRE</t>
  </si>
  <si>
    <t>ASSOCIATION LES TRANSFORMATEURS</t>
  </si>
  <si>
    <t>ASSOCIATION LIVRES EN REGION</t>
  </si>
  <si>
    <t>ASSOCIATION LA DIANE LYONNAISE</t>
  </si>
  <si>
    <t>ASSOCIATION LA SALLE DE BAINS</t>
  </si>
  <si>
    <t>ASSOCIATION AVENIR SANTE FRANCE</t>
  </si>
  <si>
    <t>ASSOCIATION CARRE 30</t>
  </si>
  <si>
    <t>ASSOCIATION COSMOLYON</t>
  </si>
  <si>
    <t>ASSOCIATION DE FAKTO</t>
  </si>
  <si>
    <t>ASS MILLE ET UNE SCIENCES</t>
  </si>
  <si>
    <t>ASSOCIATION ABSALON</t>
  </si>
  <si>
    <t>ASSOCIATION ACTE</t>
  </si>
  <si>
    <t>ASSOCIATION AEITPE</t>
  </si>
  <si>
    <t>ASPIC ASSOCIATION</t>
  </si>
  <si>
    <t>ASS ACADEMIE SCIEN LETTR ARTS LYON</t>
  </si>
  <si>
    <t>ASS ECOUTER VOIR</t>
  </si>
  <si>
    <t>ASS ELEVES INGENIEURS ECAM</t>
  </si>
  <si>
    <t>ARBRE A MUSIQUE ASSOCIATION</t>
  </si>
  <si>
    <t>ARCOSM ASSOCIATION</t>
  </si>
  <si>
    <t>ARTY FARTY ASSOCIATION</t>
  </si>
  <si>
    <t>ASIEXPO ASSOCIATION</t>
  </si>
  <si>
    <t>ALTEA ASSOCIATION</t>
  </si>
  <si>
    <t>AMIS DE L'UNIVERSITE ASSOCIATION</t>
  </si>
  <si>
    <t>AMOPA ASSOC MEMB ORDRE PALMES ACAD</t>
  </si>
  <si>
    <t>ANIMAE CORPUS ASSOCIATION</t>
  </si>
  <si>
    <t>AGAPES</t>
  </si>
  <si>
    <t>AIMEZ VOUS BRAHMS ASSOC</t>
  </si>
  <si>
    <t>A LA RECHERCHE FOLKLORE IMAGINAIRE</t>
  </si>
  <si>
    <t>ALLEGRETTO</t>
  </si>
  <si>
    <t>ADELY</t>
  </si>
  <si>
    <t>ADIPAC ASSOCIATION</t>
  </si>
  <si>
    <t>AFEV ASSOCIATION</t>
  </si>
  <si>
    <t>AFRIC EDU ASSOCIATION</t>
  </si>
  <si>
    <t>Direction de la Communication Externe</t>
  </si>
  <si>
    <t>ADCARLY ASSOCIATION</t>
  </si>
  <si>
    <t>ADELE ASSOCIATION EXPO LYON ENVIRON</t>
  </si>
  <si>
    <t>CLUB DE LA PRESSE DE LYON</t>
  </si>
  <si>
    <t>Cabinet du Maire</t>
  </si>
  <si>
    <t>Direction de l'Aménagement Urbain</t>
  </si>
  <si>
    <t>ASSOC ELUS LOCAUX CONTRE LE SIDA</t>
  </si>
  <si>
    <t>MAISON DE L ARCHITECTURE RHONE ALPES</t>
  </si>
  <si>
    <t>RENAISSANCE DU VIEUX LYON</t>
  </si>
  <si>
    <t>SAUVEGARDE ET EMBELLISSEMENT LYON</t>
  </si>
  <si>
    <t>UCIL UNION COMITES INTERETS LOCAUX</t>
  </si>
  <si>
    <t>AGENCE LOCATIVE SOCIALE DU RHONE</t>
  </si>
  <si>
    <t>AGENCE URBANISME COURLY</t>
  </si>
  <si>
    <t>ARCHITECTURE ET MAITRES D'OUVRAGES ASSOCIATION</t>
  </si>
  <si>
    <t>KASTOR AGILE</t>
  </si>
  <si>
    <t>LA BF15 ASSOCIATION</t>
  </si>
  <si>
    <t>LA CASA MUSICALE ASSOCIATION</t>
  </si>
  <si>
    <t>LA MUTUELLE DES ETUDIANTS</t>
  </si>
  <si>
    <t>IREM DE L'UNIVERSITE CLAUDE BERNARD LYON 1</t>
  </si>
  <si>
    <t>JARRING EFFECTS ASSOCIATION</t>
  </si>
  <si>
    <t>JOURNEES LYON AUTEURS DE THEATRE</t>
  </si>
  <si>
    <t>KAO KONNECTION ASSOCIATION</t>
  </si>
  <si>
    <t>INSA LYON</t>
  </si>
  <si>
    <t>INSTITUT ETUDES POLITIQUES DE LYON</t>
  </si>
  <si>
    <t>INSTITUT NATIONAL DES SCIENCES APPLIQUEES</t>
  </si>
  <si>
    <t>HARMONIE MONTCHAT MONPLAISIR</t>
  </si>
  <si>
    <t>HOT CLUB DE LYON</t>
  </si>
  <si>
    <t>HYBRIDES ET COMPAGNIE ASSOC</t>
  </si>
  <si>
    <t>INRP DE LYON</t>
  </si>
  <si>
    <t>GIP PUL</t>
  </si>
  <si>
    <t>GRAME</t>
  </si>
  <si>
    <t>GROUPE MUSIQUES VIVANTES DE LYON</t>
  </si>
  <si>
    <t>GALERIE LE REVERBERE 2</t>
  </si>
  <si>
    <t>GEDIAMM ASSOCIATION</t>
  </si>
  <si>
    <t>G.E.I.Q. THEATRE</t>
  </si>
  <si>
    <t>GENEPI LYON</t>
  </si>
  <si>
    <t>FEL FEDERATION ETUDIANTS LYONNAIS</t>
  </si>
  <si>
    <t>FENIL HIRSUTE ASSOCIATION</t>
  </si>
  <si>
    <t>FM AIRS-A THOU BOUT D'CHANT</t>
  </si>
  <si>
    <t>FRANCAISE DU VIOLONCELLE ASSOCIATION</t>
  </si>
  <si>
    <t>ESPACE 44</t>
  </si>
  <si>
    <t>ESPACE GERSON</t>
  </si>
  <si>
    <t>ESPACE PANDORA</t>
  </si>
  <si>
    <t>ETUDIANTS CONTRE LE SIDA</t>
  </si>
  <si>
    <t>ENSEMBLE MUSICAL DU 7EME</t>
  </si>
  <si>
    <t>ENSEMBLE ORCHESTRAL DE LYON 9EME</t>
  </si>
  <si>
    <t>ENSEMBLE POIESIS</t>
  </si>
  <si>
    <t>ENSEMBLE VOCAL LUGDUNUM</t>
  </si>
  <si>
    <t>ECOLE DE MUSIQUE DE ST RAMBERT</t>
  </si>
  <si>
    <t>ECOLE NORMALE SUPERIEURE LETTRES ET SCIENCES HUMAI</t>
  </si>
  <si>
    <t>ENS ECOLE NORMALE SUP LYON</t>
  </si>
  <si>
    <t>ENSEMBLE CHORAL MIXTE DE LYON</t>
  </si>
  <si>
    <t>CONCOURS INTER MUSI DE CHAMBRE LYON</t>
  </si>
  <si>
    <t>DOC EN COURTS GENERIQUES ASSOCIATION</t>
  </si>
  <si>
    <t>DROLE D'EQUIPAGE ASSOCIATION</t>
  </si>
  <si>
    <t>COMPAGNIE STANISLAS FORIEL</t>
  </si>
  <si>
    <t>COMPAGNIE THEATRALE TETE D'OR</t>
  </si>
  <si>
    <t>COMPAGNIE TRAVERSES ASSO</t>
  </si>
  <si>
    <t>COMPAGNIE PHENOMENE T ASSOC</t>
  </si>
  <si>
    <t>COMPAGNIE PROPOS</t>
  </si>
  <si>
    <t>COMPAGNIE SCENES ASSOCIATION</t>
  </si>
  <si>
    <t>COMPAGNIE LES AFFAMES ASSO</t>
  </si>
  <si>
    <t>COMPAGNIE LES ATELIERS</t>
  </si>
  <si>
    <t>COMPAGNIE LES TROIS HUIT ASS</t>
  </si>
  <si>
    <t>COMPAGNIE MICHEL HALLET EGHAYAN ASS</t>
  </si>
  <si>
    <t>COMPAGNIE DU 1ER ACTE</t>
  </si>
  <si>
    <t>COMPAGNIE GWANAEL MORIN</t>
  </si>
  <si>
    <t>COMPAGNIE IMAGE AIGUE</t>
  </si>
  <si>
    <t>COMPAGNIE CALA</t>
  </si>
  <si>
    <t>COMPAGNIE DE LA GOUTTE ASSOCIATION</t>
  </si>
  <si>
    <t>COMPAGNIE DES ZONZONS</t>
  </si>
  <si>
    <t>CINE TRAVAIL ASSOCIATION</t>
  </si>
  <si>
    <t>CLUB DES 24 H DE L INSA ASSOCIATION</t>
  </si>
  <si>
    <t>CNRS DELEGATION RHONE-ALPES AUVERGNE</t>
  </si>
  <si>
    <t>CHOEURS ET SOLISTES DE LYON</t>
  </si>
  <si>
    <t>CINE DUCHERE ASSOCIATION</t>
  </si>
  <si>
    <t>UNIVERSITE LUMIERE LYON II</t>
  </si>
  <si>
    <t>UNIVERSITE LYON 2 - CENTRE DE LANGUES</t>
  </si>
  <si>
    <t>UNIVERSITE CLAUDE BERNARD LYON 1</t>
  </si>
  <si>
    <t>UNIVERSITE JEAN MOULIN LYON 3</t>
  </si>
  <si>
    <t>UNIVERSITE LUMIERE LYON 2</t>
  </si>
  <si>
    <t>UNION CHORALE ET ARTISTIQUE</t>
  </si>
  <si>
    <t>UNION COMMERCANTS ET ARTISANTS DE MONPLAISIR</t>
  </si>
  <si>
    <t>UNION DES SOCIETES MUSICALES</t>
  </si>
  <si>
    <t>UNION TANGUERA</t>
  </si>
  <si>
    <t>THEATRES DU SHAMAN</t>
  </si>
  <si>
    <t>THE GUESTS</t>
  </si>
  <si>
    <t>TRANGESTION SCOP</t>
  </si>
  <si>
    <t>TURAK THEATRE</t>
  </si>
  <si>
    <t>THEATRE DU MOUVEMENT</t>
  </si>
  <si>
    <t>THEATRE DU POINT DU JOUR SARL</t>
  </si>
  <si>
    <t>THEATRE DU REGARD ASSOCIATION</t>
  </si>
  <si>
    <t>THEATRE NOUVELLE GENERATION</t>
  </si>
  <si>
    <t>STE HISTORIQUE ARCHEOLOGIQUE ET LITTERAIRE DE LYON</t>
  </si>
  <si>
    <t>THEATRE DES CLOCHARD CELESTES</t>
  </si>
  <si>
    <t>THEATRE DES MARRONNIERS</t>
  </si>
  <si>
    <t>THEATRE DU GRABUGE</t>
  </si>
  <si>
    <t>SEPTEMBRE DE LA PHOTOGRAPHIE</t>
  </si>
  <si>
    <t>SOCIETE DE MUSIQUE DE CHAMBRE LYON</t>
  </si>
  <si>
    <t>RENDEZ-VOUS INTERNATIONAUX DE LA TIMBALE</t>
  </si>
  <si>
    <t>SCHOLA WITKOWSKI ASSOCIATION</t>
  </si>
  <si>
    <t>SELYRE ASSOCIATION</t>
  </si>
  <si>
    <t>POPSWIRL</t>
  </si>
  <si>
    <t>RADIO ETUDIANTE ACTIV ASSOCIATION</t>
  </si>
  <si>
    <t>RAIL THEATRE ORGANISATION ASS</t>
  </si>
  <si>
    <t>REGARD SUD</t>
  </si>
  <si>
    <t>ORCH SYMPHONIQUE LYON VILLEURBANNE</t>
  </si>
  <si>
    <t>PARENTS ELEVES ECOLE M.PAPAZIAN ASSO</t>
  </si>
  <si>
    <t>PERSONA ASSOCIATION</t>
  </si>
  <si>
    <t>POLYSONNANCE</t>
  </si>
  <si>
    <t>MUSIQUE AMITIE ENSEMBLE FLUTES BEC</t>
  </si>
  <si>
    <t>MUSIQUE ARTS ASSOCIATION</t>
  </si>
  <si>
    <t>OPERA NATIONAL DE LYON</t>
  </si>
  <si>
    <t>ORCHESTRE SYMPHONIQUE DE LYON</t>
  </si>
  <si>
    <t>MONIKA NEUN ASSOCIATION</t>
  </si>
  <si>
    <t>M.P.T.SALLE DES RANCY</t>
  </si>
  <si>
    <t>MURMURE DU SON ASSOCIATION</t>
  </si>
  <si>
    <t>MUSICALYON</t>
  </si>
  <si>
    <t>MEDIATONE ASSOCIATION</t>
  </si>
  <si>
    <t>LOUCHE ASSOCIATION</t>
  </si>
  <si>
    <t>MAISON DE LA DANSE SCOP SA</t>
  </si>
  <si>
    <t>MAPRA ASSOCIATIONS</t>
  </si>
  <si>
    <t>LES PETITS CHANTEURS DE LYON</t>
  </si>
  <si>
    <t>LES THÉÂTRONAUTES</t>
  </si>
  <si>
    <t>LOCUS SOLUS ASSOCIATION</t>
  </si>
  <si>
    <t>LES ENFANTS D ORPHEE</t>
  </si>
  <si>
    <t>LES GRANDS INTERPRETES ASSOC</t>
  </si>
  <si>
    <t>LES INATTENDUS ASSOCIATION</t>
  </si>
  <si>
    <t>LES NOUVELLES SUBSISTANCES ASSOC</t>
  </si>
  <si>
    <t>LE GRIMH ASSOCIATION</t>
  </si>
  <si>
    <t>LE QUATUOR DEBUSSY</t>
  </si>
  <si>
    <t>LES AMIS DU GRAND ORGUE DE SAINT-POTHIN ASSOCIAT</t>
  </si>
  <si>
    <t>LES ATELIERS DESMAE ASSOC</t>
  </si>
  <si>
    <t>LARHRA / CNRS UMR 5190</t>
  </si>
  <si>
    <t>LE BLEU DU CIEL ASSOCIATION</t>
  </si>
  <si>
    <t>LE CROISEUR ASSOCIATION</t>
  </si>
  <si>
    <t>ASS DEP FAM FUS DISP DEPORT INT RES</t>
  </si>
  <si>
    <t>ASS DES LOCATAIRES TRAIT D UNION</t>
  </si>
  <si>
    <t>ASS DES PORTE DRAPEAUX DU LYONNAIS</t>
  </si>
  <si>
    <t>ARTS ET DEVELOPPEMENT RHONE ALPES</t>
  </si>
  <si>
    <t>ASAE ASSOCIATION</t>
  </si>
  <si>
    <t>ASS COMITE LOUIS BRAILLE</t>
  </si>
  <si>
    <t>AROEVEN</t>
  </si>
  <si>
    <t>ARRADEP</t>
  </si>
  <si>
    <t>ARTAG</t>
  </si>
  <si>
    <t>ARTANT</t>
  </si>
  <si>
    <t>ARALIS</t>
  </si>
  <si>
    <t>ARCAD ASSOCIATION</t>
  </si>
  <si>
    <t>ARCHE DE NOE FOND ARMEE DU SALUT</t>
  </si>
  <si>
    <t>ARIEL SERVICES ASSOCIATION</t>
  </si>
  <si>
    <t>ANTENNE MOBILE ACTION CULTURELLE</t>
  </si>
  <si>
    <t>APMMGLL ASSOCIATION</t>
  </si>
  <si>
    <t>AMITIE FRANCO ETHIOPIENNE</t>
  </si>
  <si>
    <t>AMNESTY INTERNATIONAL ASSOC</t>
  </si>
  <si>
    <t>ANCIENS COMBAT RESIST MINIST INTER</t>
  </si>
  <si>
    <t>ANGOLAIS RESIDANT EN RHONE-ALPES ASSOCIATION</t>
  </si>
  <si>
    <t>ALTM</t>
  </si>
  <si>
    <t>AMI DEPORT AUSCHWITZ ASS</t>
  </si>
  <si>
    <t>AMITIE DES DEFICIENTS VISUELS</t>
  </si>
  <si>
    <t>ALLIES PLIE</t>
  </si>
  <si>
    <t>ALPIES ASSOCIATION</t>
  </si>
  <si>
    <t>ALPIL ASSOCIATION</t>
  </si>
  <si>
    <t>ALS ASSOC LUTTE CONTRE LE SIDA</t>
  </si>
  <si>
    <t>AIDES MENAGE SERVICE ASSOC</t>
  </si>
  <si>
    <t>AISFAS</t>
  </si>
  <si>
    <t>AJ2 PERMANENCE EMPLOI ASSOCIATION</t>
  </si>
  <si>
    <t>AGCSB ASSOCIATION</t>
  </si>
  <si>
    <t>AIDES ALCOOL ASSOCIATION</t>
  </si>
  <si>
    <t>AIDES LYON RHONE AIN</t>
  </si>
  <si>
    <t>ADOS</t>
  </si>
  <si>
    <t>ADSEA PREVENTION</t>
  </si>
  <si>
    <t>AFM ASS FRANCO MAGRHEBINE DU RHONE</t>
  </si>
  <si>
    <t>AFMD</t>
  </si>
  <si>
    <t>ADES DU RHONE ASSOCIATION</t>
  </si>
  <si>
    <t>ADFI DEFENSE FAMILLE ET INDIVIDU</t>
  </si>
  <si>
    <t>ADIE RHONE ALPES ASSOCIATION</t>
  </si>
  <si>
    <t>ACIF ASSOCIATION</t>
  </si>
  <si>
    <t>Direction Centrale de l'Immobilier</t>
  </si>
  <si>
    <t>ADAPEI PARENTS D ENFANTS INADAPTES</t>
  </si>
  <si>
    <t>ADCPG RHONE</t>
  </si>
  <si>
    <t>UNION DEPART SYND FO RHONE</t>
  </si>
  <si>
    <t>UNION DEPART SYND RHONE CFTC</t>
  </si>
  <si>
    <t>124 SERVICE</t>
  </si>
  <si>
    <t>UNION DEPARTEMENTAL CFE CGC RHONE</t>
  </si>
  <si>
    <t>UNION DEPARTEMENTALE CFDT DU RHONE</t>
  </si>
  <si>
    <t>UNION DEPARTEMENTALE UNSA DU RHONE</t>
  </si>
  <si>
    <t>UNION DEPART SYND CONFED RHONE CGT</t>
  </si>
  <si>
    <t>Direction des Affaires Culturelles</t>
  </si>
  <si>
    <t>BOURSE DU TRAVAIL ASSOC</t>
  </si>
  <si>
    <t>FSU 69 FEDERATION SYNDICALE UNITAIR</t>
  </si>
  <si>
    <t>WHAT VOCAL ASSOCIATION</t>
  </si>
  <si>
    <t>WOO ASSOCIATION</t>
  </si>
  <si>
    <t>WORX ASSOCIATION</t>
  </si>
  <si>
    <t>UNIVERSITE POPULAIRE LYON ASSOCIATION</t>
  </si>
  <si>
    <t>COMITE COORD ASSOC QUARTIER VILLETTE PAUL BERT</t>
  </si>
  <si>
    <t>COLLECTIF RECONNAISSANCE</t>
  </si>
  <si>
    <t>COLLEGE VICTOR SCHOELCHER</t>
  </si>
  <si>
    <t>COMBATTANTS DE MOINS DE 20ANS</t>
  </si>
  <si>
    <t>COM DEP LIAISON ASS ANC COMBATTANTS</t>
  </si>
  <si>
    <t>CLAP ASSOCIATION</t>
  </si>
  <si>
    <t>CLLAJ COM LOC LOGEM AUTON JEUNES</t>
  </si>
  <si>
    <t>CLUB DE L AMITIE</t>
  </si>
  <si>
    <t>CHRETIENS ET SIDA ASSOCIATION</t>
  </si>
  <si>
    <t>CIF DU RHONE CIDF</t>
  </si>
  <si>
    <t>CIMADE GROUPE LOCAL</t>
  </si>
  <si>
    <t>CENTRE SOCIAL VAISE ASS GESTION</t>
  </si>
  <si>
    <t>CENTRES SOCIAUX DE LA CROIX ROUSSE ASSOCIATION</t>
  </si>
  <si>
    <t>CHAIRE LYONNAISE DROITS DE L HOMME</t>
  </si>
  <si>
    <t>CENTRE SOCIAL LA SAUVEGARDE</t>
  </si>
  <si>
    <t>CENTRE SOCIAL MERMOZ ASS GESTION</t>
  </si>
  <si>
    <t>CENTRE SOCIAL ST JUST ASS GESTION</t>
  </si>
  <si>
    <t>CENTRE SOCIAL ST RAMBERT ASS GESTIO</t>
  </si>
  <si>
    <t>CENTRE SOCIAL DES ETATS UNIS</t>
  </si>
  <si>
    <t>CENTRE SOCIAL DUCHERE PLATEAU</t>
  </si>
  <si>
    <t>CENTRE SOCIAL LAENNEC</t>
  </si>
  <si>
    <t>CARREFOUR DU BENEVOLAT GRAND LYON ASSOCIATION</t>
  </si>
  <si>
    <t>CENTRE HOSPITALIER DU VINATIER</t>
  </si>
  <si>
    <t>BLEU NUIT RHONE ASSOCIATION</t>
  </si>
  <si>
    <t>BRIN D'GUILL' ASSOCIATION</t>
  </si>
  <si>
    <t>CAP ECOUTE</t>
  </si>
  <si>
    <t>AVIAM RHONE ALPES</t>
  </si>
  <si>
    <t>AWAL GRAND LYON ASSOCIATION</t>
  </si>
  <si>
    <t>BASILIADE ASSOCIATION</t>
  </si>
  <si>
    <t>BIBLIOTHEQUE HOPITAUX LYON &amp; REGION</t>
  </si>
  <si>
    <t>ASS SPORT DUCHERE SECT BASKET BALL</t>
  </si>
  <si>
    <t>ATELIER PLEIN LES MIRETTES ASSOCIATION</t>
  </si>
  <si>
    <t>AUTISME RHONE AIN ASSOCIATION</t>
  </si>
  <si>
    <t>ASSOCIATION TREMPLIN ANEPA</t>
  </si>
  <si>
    <t>ASSOC NLE MEDAILLES RESISTANCE</t>
  </si>
  <si>
    <t>ASS POLE COMPETENCE URBANISME LYON</t>
  </si>
  <si>
    <t>ASSOCIATION MIEUX VIVRE</t>
  </si>
  <si>
    <t>ASSOCIATION REGARDS DE FEMMES</t>
  </si>
  <si>
    <t>ASSOCIATION GEMMATION</t>
  </si>
  <si>
    <t>ASSOCIATION GENERATION FUTURE</t>
  </si>
  <si>
    <t>ASSOCIATION INTERMEDIAIRE ICARE</t>
  </si>
  <si>
    <t>ASSOCIATION KUNG FU WUSHU DU 8EME</t>
  </si>
  <si>
    <t>ASSOCIATION DES JEUNES DE LYON 7EME</t>
  </si>
  <si>
    <t>ASSOCIATION ENTR AIDS</t>
  </si>
  <si>
    <t>ASSOCIATION ESPOIR A LA GUILLE</t>
  </si>
  <si>
    <t>ASSOCIATION ALPES</t>
  </si>
  <si>
    <t>ASSOCIATION CULTURELLE AFRICAINE EUROPE AFRIQUE</t>
  </si>
  <si>
    <t>ASSOC BOUTIQUE DE DROIT DE LYON</t>
  </si>
  <si>
    <t>ASSOC ENTRAIDE PIERRE VALDO CLSH</t>
  </si>
  <si>
    <t>ASSOCIATION 6EME CONTINENT</t>
  </si>
  <si>
    <t>ASSOCIATION ACCUEIL SAN MARCO</t>
  </si>
  <si>
    <t>ASSFAM SERVICE SOC FAMILIAL MIGRANTS</t>
  </si>
  <si>
    <t>ASS FEDERATION NAT RAPATRIES</t>
  </si>
  <si>
    <t>ASS LES ETATS EN FETES</t>
  </si>
  <si>
    <t>ASS LYON DEVENUS SOURDS &amp; MALENTEND</t>
  </si>
  <si>
    <t>INSERLY ASSOCIATION</t>
  </si>
  <si>
    <t>INSTITUT THEOPHRASTE RENAUDOT</t>
  </si>
  <si>
    <t>JARDINGUES ASSOCIATION</t>
  </si>
  <si>
    <t>JARDINS OUVRIERS COMMUNAUX DE LYON</t>
  </si>
  <si>
    <t>HANDICAP INTERNATIONAL ASSOCIATION</t>
  </si>
  <si>
    <t>HANDI CLUB CX ROUSSE</t>
  </si>
  <si>
    <t>IFRA INSTITUT FORMATION RHONE ALPES</t>
  </si>
  <si>
    <t>INPHASE ASSOCIATION</t>
  </si>
  <si>
    <t>GRPT INTELECT AVEUGLES AMBLYOPES</t>
  </si>
  <si>
    <t>GRPT RECHERCHE EMPLOI PROBATIONN</t>
  </si>
  <si>
    <t>HABITANTS DES CAPUCINS ASSO</t>
  </si>
  <si>
    <t>HANDBALL LYON DUCHERE ASSOCIATION</t>
  </si>
  <si>
    <t>FRISSE ASSOCIATION</t>
  </si>
  <si>
    <t>FSE SCLEROSES EN PLAQUE ASSOCIATION</t>
  </si>
  <si>
    <t>GERTRUDE II</t>
  </si>
  <si>
    <t>GIHP RHONE ALPES</t>
  </si>
  <si>
    <t>FONDS SOCIAL JUIF UNIFIE</t>
  </si>
  <si>
    <t>FORUM GAY ET LESBIEN DE LYON</t>
  </si>
  <si>
    <t>FREQUENCE ECOLES</t>
  </si>
  <si>
    <t>FIDEV</t>
  </si>
  <si>
    <t>FILACTIONS ASSOCIATION</t>
  </si>
  <si>
    <t>FNACA CENTRE DEPARTEMENT DU RHONE</t>
  </si>
  <si>
    <t>FED OEUVRES LAIQUES RHONE ASS</t>
  </si>
  <si>
    <t>FEMMES CONTRE LES INTEGRISMES</t>
  </si>
  <si>
    <t>FEMMES CULTURE SOLIDARITE PARTAGE ASSOCIATION</t>
  </si>
  <si>
    <t>FEMMES ICI ET AILLEURS ASSOCIATION</t>
  </si>
  <si>
    <t>ESPACE VETEMENTS DU COEUR</t>
  </si>
  <si>
    <t>FED AMICALES REGIM ANC COMBATTANTS</t>
  </si>
  <si>
    <t>FEDERATION DES CENTRES SOCIAUX DU RHONE</t>
  </si>
  <si>
    <t>ENVIE RHONE</t>
  </si>
  <si>
    <t>ESPACE JEUNES 6EME</t>
  </si>
  <si>
    <t>ESPACE NEUF ASSOCIATION</t>
  </si>
  <si>
    <t>ESPACES LATINOS</t>
  </si>
  <si>
    <t>ECLAIREURS ECLAIREUSES ISRAELITES DE FRANCE</t>
  </si>
  <si>
    <t>EMPLOI SOLIDARITE DU 5EME ARRDT</t>
  </si>
  <si>
    <t>ENSEMBLE NOAO ASSOCIATION</t>
  </si>
  <si>
    <t>DONNEURS DE VOIX BIBLIOTH SONORE</t>
  </si>
  <si>
    <t>DRAMA ASSOCIATION</t>
  </si>
  <si>
    <t>ECLAIREURS ECLAIREUSES DE FRANCE</t>
  </si>
  <si>
    <t>CRILS ASSOCIATION</t>
  </si>
  <si>
    <t>CRIR COMITE DE RENCONTRE D INFOR</t>
  </si>
  <si>
    <t>CROSSROADS ARTISTS ASSOCIATION</t>
  </si>
  <si>
    <t>DELEGATION AFFAIRES ALGERIENNES</t>
  </si>
  <si>
    <t>COORDINATION LYONNAISE ASSOCIATIONS DE SOURDS</t>
  </si>
  <si>
    <t>COSI</t>
  </si>
  <si>
    <t>COUP DE POUCE RELAIS</t>
  </si>
  <si>
    <t>CRIJ CENTRE REGIONAL INFORMATION JEUNESSE</t>
  </si>
  <si>
    <t>CONFEDERATION NAT LOGEMENT</t>
  </si>
  <si>
    <t>CONF NATIONALE LOGEMENT COLLECTIF</t>
  </si>
  <si>
    <t>CONF SYNDICALE DES FAMILLES</t>
  </si>
  <si>
    <t>CONTACT LYON ASSOCIATION</t>
  </si>
  <si>
    <t>COMPANIO ASSOCIATION</t>
  </si>
  <si>
    <t>CONCILIABULES ASSOCIATION</t>
  </si>
  <si>
    <t>COMPAGNIE KADIA FARAUX</t>
  </si>
  <si>
    <t>COMPAGNIE LA HORS DE ASSOCIATION</t>
  </si>
  <si>
    <t>COMPAGNIE MUDANZA ASSO</t>
  </si>
  <si>
    <t>COMITE LOCAL DES MJC</t>
  </si>
  <si>
    <t>COMITE RHONE HANDISP ASSOC</t>
  </si>
  <si>
    <t>COMMISSION HISTORIQUE GUERRE 39.45</t>
  </si>
  <si>
    <t>COMPAGNIE DU SUBTERFUGE</t>
  </si>
  <si>
    <t>COMITE DES FETES DE LA CROIX ROUSSE</t>
  </si>
  <si>
    <t>COMITE DU RHONE PRIX DE LA RESISTANCE DE LA DEPORT</t>
  </si>
  <si>
    <t>OIP SECTION FRANCAISE ASSOCIATION</t>
  </si>
  <si>
    <t>OPE URIS ASSOCIATION</t>
  </si>
  <si>
    <t>NATIONALE ANCIENS COMBATTANT</t>
  </si>
  <si>
    <t>NOVA ASSOCIATION</t>
  </si>
  <si>
    <t>OBSERVATOIRE REG SANTE RHONE ALPES</t>
  </si>
  <si>
    <t>OFFICE DU TOURISME ET DES CONGRES</t>
  </si>
  <si>
    <t>MOZAIC CAFE ASSOCIATION</t>
  </si>
  <si>
    <t>MRAP ASSOCIATION</t>
  </si>
  <si>
    <t>MUSIGONES ASSOCIATION</t>
  </si>
  <si>
    <t>MOOVE ASSOCIATION</t>
  </si>
  <si>
    <t>MOUVEMENT FRANCAIS PLANNING FAMILIAL</t>
  </si>
  <si>
    <t>MOUVEMENT NI PUTES NI SOUMISES</t>
  </si>
  <si>
    <t>MOUVEMENT UNION ACTION DEPORTES INTERNES RESISTANC</t>
  </si>
  <si>
    <t>MJC MONPLAISIR</t>
  </si>
  <si>
    <t>MJC LAENNEC MERMOZ</t>
  </si>
  <si>
    <t>MIRLY LYRE ASSOCIATION</t>
  </si>
  <si>
    <t>MISSION LOCALE JEUNES DE LYON ASSOCIATION</t>
  </si>
  <si>
    <t>MENIVAL FOOTBALL CLUB</t>
  </si>
  <si>
    <t>ME WE ASSOCIATION</t>
  </si>
  <si>
    <t>MIEUX VIVRE AU VERGOIN ASS</t>
  </si>
  <si>
    <t>MAISON MUNICIPALE ENFANCE DUCHERE 9</t>
  </si>
  <si>
    <t>MAISON MUNICIPALE ENFANCE MENIVAL 5</t>
  </si>
  <si>
    <t>MAISON MUNICIP ENFANCE MONPLAISIR 8</t>
  </si>
  <si>
    <t>MALADES ET HANDICAPES ASSOCIATION</t>
  </si>
  <si>
    <t>MAISON MUNICIPALE ENFANCE 3EME EST</t>
  </si>
  <si>
    <t>MAISON MUNICIPALE ENFANCE 3E OUEST</t>
  </si>
  <si>
    <t>MAISON MUNICIPALE ENFANCE DU 6EME</t>
  </si>
  <si>
    <t>MAISON MUNICIPALE ENFANCE DU 7EME</t>
  </si>
  <si>
    <t>MAISON COMBATTANT LIBERATION ASSOCIATIONS</t>
  </si>
  <si>
    <t>MAISON DE L EDUCATION DU 1ER ARRDT</t>
  </si>
  <si>
    <t>MAISON DE L ENFANCE DU 4EME MEJ</t>
  </si>
  <si>
    <t>MAISON MUNICIPALE D'ENFANCE SAINT-RAMBERT</t>
  </si>
  <si>
    <t>LUCIOLES ASSOCIATION</t>
  </si>
  <si>
    <t>LYCEE AGRICOLE DE CIBEINS</t>
  </si>
  <si>
    <t>LYON PESD</t>
  </si>
  <si>
    <t>LYON RENC HANDICAPS ASSO</t>
  </si>
  <si>
    <t>LE VALDOCCO ASSOCIATION</t>
  </si>
  <si>
    <t>LICRA</t>
  </si>
  <si>
    <t>LIGUE DES DROITS DE L HOMME</t>
  </si>
  <si>
    <t>L'OASIS SANS SOUCI ASSOCIATION</t>
  </si>
  <si>
    <t>LES PETITS DEBROUILLARDS</t>
  </si>
  <si>
    <t>LETHE MUSICALE ASSOC</t>
  </si>
  <si>
    <t>L ETOILE DU MOULIN A VENT</t>
  </si>
  <si>
    <t>LE TREMPLIN</t>
  </si>
  <si>
    <t>LES MJC EN RHONE ALPES - FED REG</t>
  </si>
  <si>
    <t>LES MUTILES DE LA VOIX REGION RH AL</t>
  </si>
  <si>
    <t>LE 44, LA MAISON DES PASSAGES</t>
  </si>
  <si>
    <t>LE MAS ASSOCIATION</t>
  </si>
  <si>
    <t>LE PETIT MONDE ASSOCIATION</t>
  </si>
  <si>
    <t>LES ATELIERS DU PRESENT ASSOCIATION</t>
  </si>
  <si>
    <t>LAIQUE CROIX ROUSSE ASSOCIATION</t>
  </si>
  <si>
    <t>LALOUMA ASSOCIATION</t>
  </si>
  <si>
    <t>LA MAIN A LA PAGE ASSOCIATION</t>
  </si>
  <si>
    <t>LA PASSERELLE D EAU DE ROBEC</t>
  </si>
  <si>
    <t>JOURNEE DE LA RESISTANCE</t>
  </si>
  <si>
    <t>KAELLI LES ATELIERS DESMAE ASSOCIATION</t>
  </si>
  <si>
    <t>KEEP SMILING</t>
  </si>
  <si>
    <t>L ADAPT INSERTION LYON</t>
  </si>
  <si>
    <t>ASS MERCIERE RUE INTERNATIONALE 1 500,00</t>
  </si>
  <si>
    <t>ARTISANS DU MONDE LYON OUEST</t>
  </si>
  <si>
    <t>ASS BOUTIQUES DU COEUR DE MONTCHAT</t>
  </si>
  <si>
    <t>ASS CHAMBRE SYNDICALE PAT BOULANGER</t>
  </si>
  <si>
    <t>ASS DES COMMERCANTS DES DEUX AMANTS</t>
  </si>
  <si>
    <t>ALTER-CONSO</t>
  </si>
  <si>
    <t>ALYDES ASSOCIATION</t>
  </si>
  <si>
    <t>ARTISANS &amp; COMMERCANTS VIEUX LYON</t>
  </si>
  <si>
    <t>ADPM ASSOCIATION</t>
  </si>
  <si>
    <t>AGENCE DEV ENTREPR AFRIQUE ADEA</t>
  </si>
  <si>
    <t>ALLIANCE PAYSANS ECOLOGISTES</t>
  </si>
  <si>
    <t>Direction des Déplacements Urbains</t>
  </si>
  <si>
    <t>ACCOMPAGNEMENT ET EMPLOI</t>
  </si>
  <si>
    <t>ACCOURVIT ASSOCIATION</t>
  </si>
  <si>
    <t>ASS REAGIR L ENFANT ET LA RUE</t>
  </si>
  <si>
    <t>DARLY</t>
  </si>
  <si>
    <t>LYON METRO</t>
  </si>
  <si>
    <t>PREVENTION ROUTIERE COMITE RHONE</t>
  </si>
  <si>
    <t>URAPEDA RHONE ALPES ASSOCIATION</t>
  </si>
  <si>
    <t>Direction du Développement Territorial</t>
  </si>
  <si>
    <t>ASSOCIATION LA VILLE A VELO</t>
  </si>
  <si>
    <t>UNION NATIONALE COMBATTANTS RHONE</t>
  </si>
  <si>
    <t>UNION NAT PARACHUTISTES SECT LYON</t>
  </si>
  <si>
    <t>UNIS CITE RHONE ALPES</t>
  </si>
  <si>
    <t>UNAFAM SECTION DE LYON</t>
  </si>
  <si>
    <t>UNION COMBATTANTS VOLONT RESISTANCE</t>
  </si>
  <si>
    <t>UNION FEMININE CIVIQ ET SOCIALE</t>
  </si>
  <si>
    <t>UNION NAT ANCIENS COMB FRANC MUSULM</t>
  </si>
  <si>
    <t>UCPA ASSOCIATION</t>
  </si>
  <si>
    <t>UFAC ASSOCIATION</t>
  </si>
  <si>
    <t>UKRAINE 33 ASSOCIATION</t>
  </si>
  <si>
    <t>SPORT DANS LA VILLE ASSOCIATION</t>
  </si>
  <si>
    <t>SUICIDE PHENIX LYON ASSOC</t>
  </si>
  <si>
    <t>TANDEM ASSOCIATION</t>
  </si>
  <si>
    <t>SEPT ACCUEIL</t>
  </si>
  <si>
    <t>SLEA STE LYONN ENFANCE ADOLESCENCE</t>
  </si>
  <si>
    <t>SOS RACISME RHONE ASSOCIATION</t>
  </si>
  <si>
    <t>SOUVENIR FRANCAIS-RHONE</t>
  </si>
  <si>
    <t>RETRAVAILLER RHONE ALPES</t>
  </si>
  <si>
    <t>RUPTURES ASSOCIATION</t>
  </si>
  <si>
    <t>SCOUTS ET GUIDES DE FRANCE</t>
  </si>
  <si>
    <t>REN RHONE EMPLOIS NOUVEAUX FORMATIO</t>
  </si>
  <si>
    <t>REPUBLICAINE DES ANCIENS</t>
  </si>
  <si>
    <t>RESISTANCE &amp; DEPORTATION</t>
  </si>
  <si>
    <t>REGIE DE QUARTIER DUCHERE</t>
  </si>
  <si>
    <t>REINS SOC CULT MAL MENTAUX ASSOCIATION</t>
  </si>
  <si>
    <t>RELAIS ENFANTS PARENTS RHONE</t>
  </si>
  <si>
    <t>QUI FAIT CA? KIFFER CA!</t>
  </si>
  <si>
    <t>RADDHO DIASPORA ASSOCIATION</t>
  </si>
  <si>
    <t>REED ASSOCIATION</t>
  </si>
  <si>
    <t>REFLET 21 ASSOCIATION</t>
  </si>
  <si>
    <t>PIMMS LYON AGGLOMERATION ASSOCIATION</t>
  </si>
  <si>
    <t>PLATEFORME COJEPIENNE DE LYON</t>
  </si>
  <si>
    <t>QUAI DES LUDES LUDOTHEQUE</t>
  </si>
  <si>
    <t>QUARTIER VITALITE</t>
  </si>
  <si>
    <t>PARALYSES DE FRANCE DELEGATION</t>
  </si>
  <si>
    <t>PARENTS DE GIONO ASSOCIATION</t>
  </si>
  <si>
    <t>PARTENAIRE EMPLOI PAR-E</t>
  </si>
  <si>
    <t>PARTENARIAT ET CITOYENNETE ASSOCIATION</t>
  </si>
  <si>
    <t>OREA MAISON EMPLOI FORMATION ENTREPRISE</t>
  </si>
  <si>
    <t>PALESTINE TERRE ET CULTURE</t>
  </si>
  <si>
    <t>VILLETTE PAUL BERT ASSOC</t>
  </si>
  <si>
    <t>VITRINES DE LYON PRESQU ILE ASSOCIATIONS</t>
  </si>
  <si>
    <t>UNION COMMERCANTS PLATEAU DUCHERE</t>
  </si>
  <si>
    <t>UNION COMMERCANTS RUE REPUBLIQUE</t>
  </si>
  <si>
    <t>UPAT UNION PR ANIMATION TRANSVAAL</t>
  </si>
  <si>
    <t>VIEUX LYON EN FETE ASSOCIATION</t>
  </si>
  <si>
    <t>UDEC 69</t>
  </si>
  <si>
    <t>UNION COMMERCANTS ARTISANS PROF LIB</t>
  </si>
  <si>
    <t>UNION COMMERCANTS ARTISANTS CROIX ROUSSIENS</t>
  </si>
  <si>
    <t>SOCIETE FINANCIERE DE LA NEF</t>
  </si>
  <si>
    <t>TENDANCE PRESQU ILE ASSOCIATION</t>
  </si>
  <si>
    <t>TOURISME CROIX ROUSSE</t>
  </si>
  <si>
    <t>UCAP UNION COM ART PERRACHE CONFLUE</t>
  </si>
  <si>
    <t>PLAN D ACTION / LE SITE PASS ASSOC</t>
  </si>
  <si>
    <t>POLE EUROPEEN</t>
  </si>
  <si>
    <t>RHONE DEVELOPPEMENT INITIATIVES</t>
  </si>
  <si>
    <t>SAINT-GEORGES VILLAGE</t>
  </si>
  <si>
    <t>LYON TERREAUX ASSOCIATION</t>
  </si>
  <si>
    <t>MANO A MANO ASSOCIATION</t>
  </si>
  <si>
    <t>MEDEF LYON RHONE ASSOCIATION</t>
  </si>
  <si>
    <t>MIGRATIONS ET DEVELOPPEMENT ASSOCIATION</t>
  </si>
  <si>
    <t>LE VILLAGE DES CREATEURS</t>
  </si>
  <si>
    <t>LYON CROIX ROUSSE METIERS D ART ASSOCIATIONS</t>
  </si>
  <si>
    <t>LYON MAG SAS</t>
  </si>
  <si>
    <t>LYON PROMOTION SERVICES A LA PERSONNE ASSOCIATION</t>
  </si>
  <si>
    <t>LASAIRE LABORATOIRE SOCIAL ACTION</t>
  </si>
  <si>
    <t>LA VOITURE AUTREMENT ASSOCIATION</t>
  </si>
  <si>
    <t>LES PIEDS SUR TERRE ASSOCIATION</t>
  </si>
  <si>
    <t>LES TOQUES BLANCHES LYONNAISES</t>
  </si>
  <si>
    <t>INSTITUT ASPEN</t>
  </si>
  <si>
    <t>INSTITUTION LES PRIMEVERES ASSOCIATION</t>
  </si>
  <si>
    <t>FRANKLIN ROOSEVELT COURS ASSOCIATION</t>
  </si>
  <si>
    <t>FROMAGES DE TERROIRS ASS</t>
  </si>
  <si>
    <t>GERLAND COMMERCES ASSOCIATION</t>
  </si>
  <si>
    <t>HISTOIRE D'ART ET COMPAGNIE</t>
  </si>
  <si>
    <t>EQUI SOL ASSOCIATION</t>
  </si>
  <si>
    <t>FACE GRAND LYON ASSOCIATION</t>
  </si>
  <si>
    <t>FONDATION DE FRANCE</t>
  </si>
  <si>
    <t>FORUM SOCIAL EUROPEEN</t>
  </si>
  <si>
    <t>CREPI RHONE ALPES ASSOCIATION</t>
  </si>
  <si>
    <t>DEVELOPPEMENT DU COMMERCE DU 7EME ARRONDISSEMENT</t>
  </si>
  <si>
    <t>DOC FORUM ASSOCIATION</t>
  </si>
  <si>
    <t>EMPLOI ET INNOVATION ASSOCIATION</t>
  </si>
  <si>
    <t>COMMERCANTS ROUTE DE VIENNE</t>
  </si>
  <si>
    <t>COMMERCANTS ST JUST ST IRENEE ASSOCIATION</t>
  </si>
  <si>
    <t>COMMERCE ED.HERRIOT ASSOC</t>
  </si>
  <si>
    <t>COURS VITTON ASSOCIATION</t>
  </si>
  <si>
    <t>COMITE DE BASSIN D'EMPLOI DE LYON SUD EST</t>
  </si>
  <si>
    <t>COMITE DES COMMERCANTS RUE VICTOR HUGO</t>
  </si>
  <si>
    <t>COMMERCANTS HALLE MARTINIERE</t>
  </si>
  <si>
    <t>CHARITE VILLAGE ASSOCIATION</t>
  </si>
  <si>
    <t>COMITE BOSNIE MIR SADA ASSOCIATION</t>
  </si>
  <si>
    <t>COMITE COMMERCANTS COURS GAMBETTA</t>
  </si>
  <si>
    <t>COMITE COMMERCANTS SAXE ST POTHIN</t>
  </si>
  <si>
    <t>CARRE FOCH ASSOCIATION</t>
  </si>
  <si>
    <t>CENTRE NEUF C EST NEUF ASSOCIATION</t>
  </si>
  <si>
    <t>CGPME RHONE CONFEDERATION GLE PME</t>
  </si>
  <si>
    <t>ASSOCIATION 3EME SAXE AVENUE</t>
  </si>
  <si>
    <t>ASSOCIATION DES COMMERCANTS 1-2-3 MONTCHAT</t>
  </si>
  <si>
    <t>C A D R ASSOCIATION</t>
  </si>
  <si>
    <t>CAP SERVICES SARL</t>
  </si>
  <si>
    <t>ASSOC CHEVREUL COMMERCE ARTISANT</t>
  </si>
  <si>
    <t>ASSOC COMMERCANTS ESPACE J GUESDE</t>
  </si>
  <si>
    <t>ASSOC COMMERCANTS ROUGET DE L ISLE</t>
  </si>
  <si>
    <t>CREFE AIN RHONE ASSO</t>
  </si>
  <si>
    <t>CRILLON ASSOCIATION</t>
  </si>
  <si>
    <t>ECOLE ELEMENTAIRE PH DELORME A OCCE</t>
  </si>
  <si>
    <t>COOP ECOLE JEAN ROSTAND</t>
  </si>
  <si>
    <t>COUP DE POUSS AUX DEVOIRS ASSOCIATION</t>
  </si>
  <si>
    <t>COMITE DU RHONE DE VOLLEY BALL</t>
  </si>
  <si>
    <t>COMPAGNIE DES TROIS PETITS POINTS ASSOCIATION</t>
  </si>
  <si>
    <t>CLAVICHORDS</t>
  </si>
  <si>
    <t>CLEMENT ET BARROT ASSOC</t>
  </si>
  <si>
    <t>CLUB SPORTIF GENERAL ANDRE</t>
  </si>
  <si>
    <t>COLLEGE FRANCOIS TRUFFAUT LYON</t>
  </si>
  <si>
    <t>CHAVANT ASSO SPORTIVE SCOL</t>
  </si>
  <si>
    <t>CLASSES PRIM INTERNATIONALES</t>
  </si>
  <si>
    <t>ATELIER DU DESORDRE ASSOCIATION</t>
  </si>
  <si>
    <t>CENTRE EDUCATIF ECOLE CX ROUSSE</t>
  </si>
  <si>
    <t>ASS SPORTIVE SCOLAIRE TISSOT</t>
  </si>
  <si>
    <t>ASS SPORT SCOLAIRE JEAN JAURES</t>
  </si>
  <si>
    <t>ASS SPORT SCOL CHAMPVERT OUEST</t>
  </si>
  <si>
    <t>ASUL LYON 8</t>
  </si>
  <si>
    <t>ASS SPORTIVE SCOLAIRE FOUGERES</t>
  </si>
  <si>
    <t>ASS SPORTIVE SCOLAIRE JULES VERNE</t>
  </si>
  <si>
    <t>ASS SPORTIVE SCOLAIRE PIERRE VALDO</t>
  </si>
  <si>
    <t>ASS SPORTIVE SCOLAIRE ST CYR</t>
  </si>
  <si>
    <t>ASS SPORTIVE SCOLAIRE CREQUI</t>
  </si>
  <si>
    <t>ASS SPORTIVE SCOLAIRE E HERRIOT</t>
  </si>
  <si>
    <t>ASS SPORTIVE SCOLAIRE F BUISSON</t>
  </si>
  <si>
    <t>ASS SPORTIVE SCOLAIRE FLESSELLES</t>
  </si>
  <si>
    <t>ASS SPORTIVE ET CULTUREL REBATEL</t>
  </si>
  <si>
    <t>ASS SPORTIVE SCOLAIRE ALIX</t>
  </si>
  <si>
    <t>ASS SPORTIVE SCOLAIRE BELLECOMBE</t>
  </si>
  <si>
    <t>ASS SPORTIVE SCOLAIRE CHAUVEAU</t>
  </si>
  <si>
    <t>ASSO PETITS LOUPIOTS ECOLE DIDEROT</t>
  </si>
  <si>
    <t>ASSO SPORTIVE DU COLLEGE VENDOME</t>
  </si>
  <si>
    <t>ASS SPORTIVE EC ETATS UNIS</t>
  </si>
  <si>
    <t>ASS SPORTIVE EC PRIMAIRE A PHILIP</t>
  </si>
  <si>
    <t>ASSOCIATION MATERNELLE BOILEAU</t>
  </si>
  <si>
    <t>ASSOCIATION POUR NOTRE ECOLE</t>
  </si>
  <si>
    <t>ASSOCIATION THEATRE METRO ATELIERS</t>
  </si>
  <si>
    <t>ASS CULTURELLE ECOLE PRIM BERLIOZ</t>
  </si>
  <si>
    <t>ASSOC FONDAT ETUDIANTE VILLE</t>
  </si>
  <si>
    <t>ASSOCIATION LE P TIT PAINLEVE</t>
  </si>
  <si>
    <t>ANTOINE CHARIAL ASSOCIATION SPORTIVE</t>
  </si>
  <si>
    <t>APPRENDRE ET COMPRENDRE ASSOC</t>
  </si>
  <si>
    <t>ASS AMICALE LAIQUE ALAIN FOURNIER</t>
  </si>
  <si>
    <t>AGM JAYR ASSOCIATION</t>
  </si>
  <si>
    <t>AIDER A APPRENDRE</t>
  </si>
  <si>
    <t>AMIS DES MALADES ASSOC</t>
  </si>
  <si>
    <t>ECOLE PRIMAIRE A JEAN ZAY OCCE</t>
  </si>
  <si>
    <t>ECOLE PRIMAIRE CAMUS</t>
  </si>
  <si>
    <t>ECOLE PRIMAIRE CAVENNE ASSOCIATION</t>
  </si>
  <si>
    <t>ECOLE MIXTE B LES BLEUETS</t>
  </si>
  <si>
    <t>ECOLE PRIMAIRE</t>
  </si>
  <si>
    <t>ECOLE PRIMAIRE A DAUDET OCCE</t>
  </si>
  <si>
    <t>ECOLE PRIMAIRE AINAY OCCE</t>
  </si>
  <si>
    <t>ECOLE MATERNELLE VIALA OCCE</t>
  </si>
  <si>
    <t>ECOLE MATERNELLE VICTOR HUGO OCCE</t>
  </si>
  <si>
    <t>ECOLE MATERNELLE VIRICEL OCCE</t>
  </si>
  <si>
    <t>ECOLE MAT PETITES SOEURS</t>
  </si>
  <si>
    <t>ECOLE MATERNELLE RAOUL DUFY</t>
  </si>
  <si>
    <t>ECOLE MATERNELLE SAINT EXUPERY OCCE</t>
  </si>
  <si>
    <t>ECOLE MATERNELLE SERGENT BLANDAN OCCE</t>
  </si>
  <si>
    <t>ECOLE MATERNELLE ST PIERRE VAISE</t>
  </si>
  <si>
    <t>ECOLE MATERNELLE M BASTIE OCCE</t>
  </si>
  <si>
    <t>ECOLE MATERNELLE M BORDAS</t>
  </si>
  <si>
    <t>ECOLE MATERNELLE P.E.VICTOR OCCE</t>
  </si>
  <si>
    <t>ECOLE MATERNELLE PR FILM</t>
  </si>
  <si>
    <t>ECOLE MATERNELLE LAVIROTTE</t>
  </si>
  <si>
    <t>ECOLE MATERNELLE LES BATTIERES</t>
  </si>
  <si>
    <t>ECOLE MATERNELLE LES BLEUETS</t>
  </si>
  <si>
    <t>ECOLE MATERNELLE LOUIS PERGAUD</t>
  </si>
  <si>
    <t>ECOLE MATERNELLE J ROSTAND</t>
  </si>
  <si>
    <t>ECOLE MATERNELLE JULES VERNE OCCE</t>
  </si>
  <si>
    <t>ECOLE MATERNELLE LAMARTINE</t>
  </si>
  <si>
    <t>ECOLE MATERNELLE LA SARRA OCCE</t>
  </si>
  <si>
    <t>ECOLE MATERNELLE JEAN MACE OCCE</t>
  </si>
  <si>
    <t>ECOLE MATERNELLE JEAN MERMOZ</t>
  </si>
  <si>
    <t>ECOLE MATERNELLE JEAN RACINE</t>
  </si>
  <si>
    <t>ECOLE MATERNELLE JEAN ZAY OCCE</t>
  </si>
  <si>
    <t>ECOLE MATERNELLE GEMEAUX</t>
  </si>
  <si>
    <t>ECOLE MATERNELLE GERSON OCCE</t>
  </si>
  <si>
    <t>ECOLE MATERNELLE GILIBERT OCCE</t>
  </si>
  <si>
    <t>ECOLE MATERNELLE G LAPIERRE OCCE</t>
  </si>
  <si>
    <t>ECOLE MATERNELLE F MISTRAL OCCE</t>
  </si>
  <si>
    <t>ECOLE MATERNELLE FOUGERES</t>
  </si>
  <si>
    <t>ECOLE MATERNELLE F TRUFFAUT OCCE</t>
  </si>
  <si>
    <t>ECOLE MATERNELLE FULCHIRON</t>
  </si>
  <si>
    <t>ECOLE MATERNELLE DR REBATEL</t>
  </si>
  <si>
    <t>ECOLE MATERNELLE DU RHONE</t>
  </si>
  <si>
    <t>ECOLE MATERNELLE EGLANTINES OCCE</t>
  </si>
  <si>
    <t>ECOLE MATERNELLE F BUISSON</t>
  </si>
  <si>
    <t>ECOLE MATERNELLE C PEGUY OCCE</t>
  </si>
  <si>
    <t>ECOLE MATERNELLE CROIX ROUSSE OCCE</t>
  </si>
  <si>
    <t>ECOLE MATERNELLE DAHLIAS</t>
  </si>
  <si>
    <t>ECOLE MATERNELLE DR CRESTIN OCCE</t>
  </si>
  <si>
    <t>ECOLE MATERNELLE COMMANDANT ARNAUD OCCE</t>
  </si>
  <si>
    <t>ECOLE MATERNELLE CONDE</t>
  </si>
  <si>
    <t>ECOLE MATERNELLE CONDORCET OCCE</t>
  </si>
  <si>
    <t>ECOLE MATERNELLE CORNIER OCCE</t>
  </si>
  <si>
    <t>ECOLE MATERNELLE CHARIAL</t>
  </si>
  <si>
    <t>ECOLE MATERNELLE CHAVANT OCCE</t>
  </si>
  <si>
    <t>ECOLE MATERNELLE CHENAVARD</t>
  </si>
  <si>
    <t>ECOLE MATERNELLE COMBE BLANCHE</t>
  </si>
  <si>
    <t>ECOLE MATERNELLE BERTHELOT OCCE</t>
  </si>
  <si>
    <t>ECOLE MATERNELLE B PASTEUR OCCE</t>
  </si>
  <si>
    <t>ECOLE MATERNELLE B SECRET OCCE</t>
  </si>
  <si>
    <t>ECOLE MATERNELLE CHARCOT OCCE</t>
  </si>
  <si>
    <t>ECOLE MATERNELLE BEAL OCCE</t>
  </si>
  <si>
    <t>ECOLE MATERNELLE BELLECOMBE</t>
  </si>
  <si>
    <t>ECOLE MATERNELLE BERLIOZ</t>
  </si>
  <si>
    <t>ECOLE MATERNELLE BERTHELIER</t>
  </si>
  <si>
    <t>ECOLE MATERNELLE ALIX OCCE</t>
  </si>
  <si>
    <t>ECOLE MATERNELLE ANDRE PHILIP OCCE</t>
  </si>
  <si>
    <t>ECOLE MATERNELLE ANEMONES</t>
  </si>
  <si>
    <t>ECOLE MATERNELLE A PASTEUR OCCE</t>
  </si>
  <si>
    <t>ECOLE JOLIOT CURIE OCCE</t>
  </si>
  <si>
    <t>ECOLE MATERNELLE A BRIAND</t>
  </si>
  <si>
    <t>ECOLE MATERNELLE A FOURNIER OCCE</t>
  </si>
  <si>
    <t>MJC MENIVAL LOISIRS ASSOCIATIONS 1 000,00</t>
  </si>
  <si>
    <t>MERES &amp; AMIS MATERNELLE LABORDE</t>
  </si>
  <si>
    <t>MILOS CLUB LYON ASSOCIATION</t>
  </si>
  <si>
    <t>MJC DE VAULX EN VELIN ASSOC</t>
  </si>
  <si>
    <t>MATERNELLE M. SIRAUD</t>
  </si>
  <si>
    <t>MATERNELLE NOVE JOSSERAND OCCE</t>
  </si>
  <si>
    <t>MATERNELLE P. KERGOMARD</t>
  </si>
  <si>
    <t>MAT HORTENSIAS GERANIUMS OCCE</t>
  </si>
  <si>
    <t>MATERNELLE LEON JOUHAUX</t>
  </si>
  <si>
    <t>MATERNELLE LES GRILLONS</t>
  </si>
  <si>
    <t>MATERNELLE MARCEL PAGNOL OCCE</t>
  </si>
  <si>
    <t>MATERNELLE M SERVET</t>
  </si>
  <si>
    <t>MATERNELLE A CHAMPVERT OUEST</t>
  </si>
  <si>
    <t>MATERNELLE A JOLIOT CURIE</t>
  </si>
  <si>
    <t>MATERNELLE JEAN MACE</t>
  </si>
  <si>
    <t>MATERNELLE LA VALLONNIERE</t>
  </si>
  <si>
    <t>LIRE ET FAIRE LIRE DANS LE RHONE ASSOCIATION</t>
  </si>
  <si>
    <t>LYON OLYMPIQUE ECHECS</t>
  </si>
  <si>
    <t>LE CHAT BOTTE ASSOCIATIONS</t>
  </si>
  <si>
    <t>L ECOLE D ANATOLE</t>
  </si>
  <si>
    <t>LES FRANCAS</t>
  </si>
  <si>
    <t>LES PENICHES DU VAL DE RHONE</t>
  </si>
  <si>
    <t>JEUNESSE AU PLEIN AIR</t>
  </si>
  <si>
    <t>LA FAMILLE CARTON PATE</t>
  </si>
  <si>
    <t>ENFANCE ET CULTURE</t>
  </si>
  <si>
    <t>ENSEIGNANTS MATERNELLE TISSOT</t>
  </si>
  <si>
    <t>FONDATION ENTREPRISE REUSSITE</t>
  </si>
  <si>
    <t>ECOLE PUB ELEMENT PAUL BERT</t>
  </si>
  <si>
    <t>ECOLE TABLES CLAUDIENNES</t>
  </si>
  <si>
    <t>ELEMENT DU CHAPEAU ROUGE</t>
  </si>
  <si>
    <t>ELYCOOP SARL</t>
  </si>
  <si>
    <t>ECOLE PRIMAIRE MONTAIGNE</t>
  </si>
  <si>
    <t>ECOLE PRIMAIRE MONTBRILLANT</t>
  </si>
  <si>
    <t>ECOLE PRIMAIRE PAINLEVE OCCE</t>
  </si>
  <si>
    <t>ECOLE PRIMAIRE PIERRE CORNEILLE</t>
  </si>
  <si>
    <t>ECOLE PRIMAIRE LOUIS PERGAUD OCCE</t>
  </si>
  <si>
    <t>ECOLE PRIMAIRE LUMIERE OCCE</t>
  </si>
  <si>
    <t>ECOLE PRIMAIRE MEYNIS OCCE</t>
  </si>
  <si>
    <t>ECOLE PRIMAIRE MICHELET</t>
  </si>
  <si>
    <t>ECOLE PRIMAIRE JP VEYET OCCE</t>
  </si>
  <si>
    <t>ECOLE PRIMAIRE LEON JOUHAUX</t>
  </si>
  <si>
    <t>ECOLE PRIMAIRE LES ALOUETTES</t>
  </si>
  <si>
    <t>ECOLE PRIMAIRE LES GRILLONS</t>
  </si>
  <si>
    <t>ECOLE PRIMAIRE F MISTRAL OCCE</t>
  </si>
  <si>
    <t>ECOLE PRIMAIRE JEAN GIONO</t>
  </si>
  <si>
    <t>ECOLE PRIMAIRE JEAN MACE</t>
  </si>
  <si>
    <t>ECOLE PRIMAIRE J. KENNEDY OCCE</t>
  </si>
  <si>
    <t>ECOLE PRIMAIRE CONDE OCCE</t>
  </si>
  <si>
    <t>ECOLE PRIMAIRE CONDORCET OCCE</t>
  </si>
  <si>
    <t>ECOLE PRIMAIRE DIDEROT</t>
  </si>
  <si>
    <t>ECOLE PRIMAIRE DU PLATRE OCCE</t>
  </si>
  <si>
    <t>ECOLE PRIMAIRE COMBE BLANCHE OCCE</t>
  </si>
  <si>
    <t>APELIPA</t>
  </si>
  <si>
    <t>ARIMC LE JARDIN DES ENFANTS</t>
  </si>
  <si>
    <t>AS ASSIST MATER PARENTS CX ROUSSE</t>
  </si>
  <si>
    <t>AFL ASSOCIATION FAMILLES DE LYON</t>
  </si>
  <si>
    <t>AGDS ASSOCIATION DE GESTION</t>
  </si>
  <si>
    <t>ALFA 3A ANIMATIONS ASSOCIATION</t>
  </si>
  <si>
    <t>ISM CORUM ASSOCIATION</t>
  </si>
  <si>
    <t>Direction de l'Emploi et des Compétences</t>
  </si>
  <si>
    <t>ADAMAR</t>
  </si>
  <si>
    <t>Direction de l'Education</t>
  </si>
  <si>
    <t>AESCRA</t>
  </si>
  <si>
    <t>SPORTIVE SCOLAIRE J MERMOZ</t>
  </si>
  <si>
    <t>SPORT SCOL &amp; CULT PE VICTOR</t>
  </si>
  <si>
    <t>TALAMONI JEAN LUC</t>
  </si>
  <si>
    <t>UNION SPORTIVE &amp; CULTURELLE BRIAND</t>
  </si>
  <si>
    <t>SOUTIEN ECOLE ASSOCIATION</t>
  </si>
  <si>
    <t>SPES ASSOCIATION</t>
  </si>
  <si>
    <t>SPORTIVE LA CHAP ASSOCIATION</t>
  </si>
  <si>
    <t>SPORTIVE SCOLAIRE A FRANCE ASSO</t>
  </si>
  <si>
    <t>SCOLAIRE PASTEUR ASSOCIATION</t>
  </si>
  <si>
    <t>SEC SPORT ECOLE PRIM SGT BLANDAN</t>
  </si>
  <si>
    <t>SOLIDARITE REUSSITE SCOLAIRE</t>
  </si>
  <si>
    <t>RHONE ECOLE MAT JEAN MERMOZ OCCE</t>
  </si>
  <si>
    <t>RHONE ECOLE NOVE JOSSERAND OCCE</t>
  </si>
  <si>
    <t>RHONE ECOLE PUBLIQUE M SERVET OCCE</t>
  </si>
  <si>
    <t>SALAMMBO ASSOCIATION</t>
  </si>
  <si>
    <t>RHONE COOP EC PUB POMPIDOU</t>
  </si>
  <si>
    <t>RHONE COOP ELEM HORTENSIAS GERAN</t>
  </si>
  <si>
    <t>RHONE COOP SCOL 1 OCCE</t>
  </si>
  <si>
    <t>RHONE ECOLE MAT A DAUDET</t>
  </si>
  <si>
    <t>RHONE COOP EC MAT GILBERT DRU OCCE</t>
  </si>
  <si>
    <t>RHONE COOP ECOLE PRIMAIRE J CORNIER OCCE</t>
  </si>
  <si>
    <t>RHONE COOP ECOLE PR LAMARTINE OCCE</t>
  </si>
  <si>
    <t>RHONE COOP ECOLE PUB LOUISE OCCE</t>
  </si>
  <si>
    <t>RH COOP SCOL 1 OCCE</t>
  </si>
  <si>
    <t>RHONE COOP ANEMONE OCCE</t>
  </si>
  <si>
    <t>PRIMAIRE LA SAUVAGERE</t>
  </si>
  <si>
    <t>PRIMAIRE LOUIS PASTEUR</t>
  </si>
  <si>
    <t>PRIM ECOLE M. PAGNOL OCCE</t>
  </si>
  <si>
    <t>PUPILLES ENSEIG PUBLIC ASSO</t>
  </si>
  <si>
    <t>PARENTS AMIS MATERNELLE CHAMPVERT</t>
  </si>
  <si>
    <t>POLY SONS ASSOCIATION</t>
  </si>
  <si>
    <t>PRIMAIRE CDT ARNAUD</t>
  </si>
  <si>
    <t>PRIMAIRE ENTREPOTS</t>
  </si>
  <si>
    <t>OCCE RHONE COOP ECOLE GILBERT DRU</t>
  </si>
  <si>
    <t>OCCE RHONE COOP ECOLE MATER DOLET</t>
  </si>
  <si>
    <t>OCCE RHONE ECOLE MAT E HERRIOT</t>
  </si>
  <si>
    <t>OVE OEUVRE VILLAGES ENFANTS CROP</t>
  </si>
  <si>
    <t>OCCE ECOLE PRIMAIRE F.A. RAVIER</t>
  </si>
  <si>
    <t>OCCE ECOLE PRIMAIRE FULCHIRON</t>
  </si>
  <si>
    <t>OCCE ECOLE PRIMAIRE G LAPIERRE</t>
  </si>
  <si>
    <t>OCCE ECOLE PRIMAIRE JEAN DE LA FONTAINE</t>
  </si>
  <si>
    <t>OCCE ECOLE MATERNELLE JEAN DE LA FONTAINE</t>
  </si>
  <si>
    <t>OCCE ECOLE MAT LES P TITS CANUTS</t>
  </si>
  <si>
    <t>OCCE ECOLE PRIMAIRE C BERTHELIER</t>
  </si>
  <si>
    <t>OCCE ECOLE PRIMAIRE E HERRIOT</t>
  </si>
  <si>
    <t>OCCE ECOLE ELEMENTAIRE LES DAHLIAS</t>
  </si>
  <si>
    <t>OCCE ECOLE ELEMENTAIRE REBATEL</t>
  </si>
  <si>
    <t>MERLIN PINPIN ASSOCIATION 32 000,00</t>
  </si>
  <si>
    <t>L OURS EN PELUCHE ASSOCIATION</t>
  </si>
  <si>
    <t>LES P TITS DE LA GUILL CRECHE PAREN</t>
  </si>
  <si>
    <t>LES P TITS GONES DU 8EME</t>
  </si>
  <si>
    <t>LES P TITS MALINS ASSOCIATION</t>
  </si>
  <si>
    <t>LES P TITS SOYEUX MUTUELLE</t>
  </si>
  <si>
    <t>LES PETITS THOU ASSOCIATION</t>
  </si>
  <si>
    <t>LES PITCHOUNES DU 6EME</t>
  </si>
  <si>
    <t>LES P TITS BOUTS</t>
  </si>
  <si>
    <t>LES P TITS BOUTS_DU 3EME</t>
  </si>
  <si>
    <t>LES BEBES DE GERLAND</t>
  </si>
  <si>
    <t>LES BEBES DU VIEUX LYON ASSOCIATION</t>
  </si>
  <si>
    <t>LES GONES TROTTEURS ASSOCIATION</t>
  </si>
  <si>
    <t>LES MONTCHATONS HALTE GARDERIE</t>
  </si>
  <si>
    <t>LA RIBAMBELLE</t>
  </si>
  <si>
    <t>LA RONDE DU 8EME</t>
  </si>
  <si>
    <t>LE PETIT TRAIN DES AMAP</t>
  </si>
  <si>
    <t>LE REVE EN COULEURS</t>
  </si>
  <si>
    <t>HOTEL SOCIAL LA CHARADE</t>
  </si>
  <si>
    <t>JARDIN D AINAY CRECHE COLLECTIVE</t>
  </si>
  <si>
    <t>JARDIN DE LA COLLINE MINI HOME</t>
  </si>
  <si>
    <t>LA FRIPONNERIE ASSOCIATION</t>
  </si>
  <si>
    <t>EVEIL MATINS ASSOCIATION</t>
  </si>
  <si>
    <t>FAMILLES QUARTIER ST VINCENT AUGUST</t>
  </si>
  <si>
    <t>FAMILLES QUARTIER ST VINCENT VIEILL</t>
  </si>
  <si>
    <t>HALTE GARDERIE CELESTINE</t>
  </si>
  <si>
    <t>DEPANN FAMILLE</t>
  </si>
  <si>
    <t>DES MAISONS NEUVES ASSOCIATION</t>
  </si>
  <si>
    <t>ECOLE PARENTS EDUCATEURS LYON RHONE</t>
  </si>
  <si>
    <t>CROIX ROUGE FRANCAISE LA CHRYSALIDE</t>
  </si>
  <si>
    <t>CROIX ROUGE LYON CRECHE ARLEQUIN</t>
  </si>
  <si>
    <t>CROIX ROUGE LYON LES OURSONS</t>
  </si>
  <si>
    <t>CX ROUGE LYON OCEANE DES MERVEILLES</t>
  </si>
  <si>
    <t>COUFFIN COUFFINE</t>
  </si>
  <si>
    <t>CRECHE FAMILILALE SEPTIMOUSSES</t>
  </si>
  <si>
    <t>CRECHE LA COURTE ECHELLE</t>
  </si>
  <si>
    <t>CRECHE LES COCCINELLES</t>
  </si>
  <si>
    <t>COCON DE L OUEST ASSOCIATION</t>
  </si>
  <si>
    <t>BABY DUCH</t>
  </si>
  <si>
    <t>CADET BRETELLE</t>
  </si>
  <si>
    <t>CAPUCINE</t>
  </si>
  <si>
    <t>ASSOCIATION TROTTINETTE</t>
  </si>
  <si>
    <t>ASSO CX ROUGE LYON RONDE ENFANTINE</t>
  </si>
  <si>
    <t>ASS RHOD GARDIENNES ENFANTS</t>
  </si>
  <si>
    <t>ASS ST VINCENT ACCUEIL PTE ENFANCE</t>
  </si>
  <si>
    <t>ASSOCIATION GRIBOUILLE LYON MASSIMI</t>
  </si>
  <si>
    <t>ASSOCIATION KINDERTREFF</t>
  </si>
  <si>
    <t>ASSOCIATION LES BEBES BILINGUES</t>
  </si>
  <si>
    <t>ASSOCIATION SOS URGENCE MAMANS</t>
  </si>
  <si>
    <t>ASS MUTUELLE PETITE ENFANCE LOUP 9</t>
  </si>
  <si>
    <t>ASSOCIATION ALYSE</t>
  </si>
  <si>
    <t>ASSOCIATION BABY NURSERY</t>
  </si>
  <si>
    <t>ASSOCIATION CRECHE ST BERNARD</t>
  </si>
  <si>
    <t>ASS CX ROUGE PIERROT COLOMBINE</t>
  </si>
  <si>
    <t>MUTUALITE FRANCAISE DU RHONE</t>
  </si>
  <si>
    <t>L'INSTITUT DES INFIRMIER-ES</t>
  </si>
  <si>
    <t>LYON INTERNA ASSOCIATION</t>
  </si>
  <si>
    <t>LYON SINGAPOUR ASSOCIATION</t>
  </si>
  <si>
    <t>INTERNATIONAL SCHOOL OF LYON</t>
  </si>
  <si>
    <t>IUFM</t>
  </si>
  <si>
    <t>JEUNE CHAMBRE ECONOMIQUE DE LYON ASSO</t>
  </si>
  <si>
    <t>LA SAUCE SINGULIERE ASSOCIATION</t>
  </si>
  <si>
    <t>GOETHE INSTITUT LYON</t>
  </si>
  <si>
    <t>GROLEKTIF PRODUCTIONS</t>
  </si>
  <si>
    <t>INSTITUT FRANCO CHINOIS</t>
  </si>
  <si>
    <t>CULTURELLE FRANCO-TUNISSIENNE ASSOCIATION</t>
  </si>
  <si>
    <t>COMITE DES FETES ET ANIMATIONS VILLE DE LYON</t>
  </si>
  <si>
    <t>COOPERATIVE DE L'ECOLE ELEMENTAIRE CITE INTERNATIO</t>
  </si>
  <si>
    <t>ASS RHONE ARMENIE FORMATION ECHANGE</t>
  </si>
  <si>
    <t>CCI FRANCE ISRAEL RHONE ALPES</t>
  </si>
  <si>
    <t>CENTRE JACQUES CARTIER</t>
  </si>
  <si>
    <t>ASSOCIATION AVF LYON RHONE</t>
  </si>
  <si>
    <t>ASSOCIATION DES FESTIVALS CHAPELLE DE LA TRINITE</t>
  </si>
  <si>
    <t>ASSOCIATION RH ALPES ISRAEL ECHANGE</t>
  </si>
  <si>
    <t>ASSOC MAISON AMERIQUE LATINE</t>
  </si>
  <si>
    <t>APECLE ASSOCIATION</t>
  </si>
  <si>
    <t>APEG ASSOC PARENTS ELEVES SECTIONS GERMANOPHONES</t>
  </si>
  <si>
    <t>APESA ASSOCIATION</t>
  </si>
  <si>
    <t>Direction de la Police Municipale</t>
  </si>
  <si>
    <t>AFAK BETHLEHEM</t>
  </si>
  <si>
    <t>ASSOCIATION LA GOURGUILLONNAISE</t>
  </si>
  <si>
    <t>ORPHEOPOLIS</t>
  </si>
  <si>
    <t>Direction de la Gestion Administrative des Personnels</t>
  </si>
  <si>
    <t>STE LYON HORTICULTURE MAIS FLEURI</t>
  </si>
  <si>
    <t>Direction des Espaces Verts</t>
  </si>
  <si>
    <t>ARLYCO</t>
  </si>
  <si>
    <t>Direction de l'Ecologie Urbaine</t>
  </si>
  <si>
    <t>FONDATION FOURVIERE</t>
  </si>
  <si>
    <t>STE FRANCAISE DES ROSES ASSOCIATION</t>
  </si>
  <si>
    <t>COPARLY</t>
  </si>
  <si>
    <t>Direction Evènement, Travail et Relations Sociales</t>
  </si>
  <si>
    <t>ENTRAIDE AMIS CHATS &amp; PIGEONS VILLE</t>
  </si>
  <si>
    <t>RNSA</t>
  </si>
  <si>
    <t>AMITIE COMMUNAUTAIRES ET MUNICIPAUX</t>
  </si>
  <si>
    <t>Direction de l'Enfance</t>
  </si>
  <si>
    <t>APPA</t>
  </si>
  <si>
    <t>SOURIS VERTE ASSOCIATION</t>
  </si>
  <si>
    <t>UNION FAMILIALE DE PERRACHE</t>
  </si>
  <si>
    <t>MUTUELLE PETITE ENFANCE LYON 5</t>
  </si>
  <si>
    <t>MUTUELLE PETITE ENFANCE LYON 7</t>
  </si>
  <si>
    <t>NICOLAS ET PIMPRENELLE</t>
  </si>
  <si>
    <t>MUTUELLE PETITE ENFANCE CHAZIERE</t>
  </si>
  <si>
    <t>MUTUELLE PETITE ENFANCE LAFAYETTE</t>
  </si>
  <si>
    <t>ASSOC LYON CALUIRE HAND BALL</t>
  </si>
  <si>
    <t>ASSOC SPORTIVE SOURDS DE LYON</t>
  </si>
  <si>
    <t>ASS PATRONAGE LAIQUE HERRIOT MERMOZ</t>
  </si>
  <si>
    <t>ASSOCIATION SPORTIVE BEAUMARCHAIS</t>
  </si>
  <si>
    <t>ASSOCIATION SPORTIVE CONFLUENCE</t>
  </si>
  <si>
    <t>ASSOCIATION SPORTIVE EDELWEISS</t>
  </si>
  <si>
    <t>ASSOCIATION TAEKWONDO LYON 1ER</t>
  </si>
  <si>
    <t>ASSOCIATION PLHM LYON 8 FOOTBALL</t>
  </si>
  <si>
    <t>ASSOCIATION RHONE SPORTIF</t>
  </si>
  <si>
    <t>ASSOCIATION ROCK 7 CLUB</t>
  </si>
  <si>
    <t>ASSOCIATION SPES EDUCATION SPORT</t>
  </si>
  <si>
    <t>ASSOCIATION LYON PLONGEON CLUB</t>
  </si>
  <si>
    <t>ASSOCIATION LYON SAVATE</t>
  </si>
  <si>
    <t>ASSOCIATION OKINAWA SHAOLIN</t>
  </si>
  <si>
    <t>ASSOCIATION LES LAMES</t>
  </si>
  <si>
    <t>ASSOCIATION LES NEPTUNIONS</t>
  </si>
  <si>
    <t>ASSOCIATION LYON DUCHERE</t>
  </si>
  <si>
    <t>ASSOCIATION LYON GLACE PATINAGE</t>
  </si>
  <si>
    <t>ASSOCIATION LE DAMIER LYONNAIS</t>
  </si>
  <si>
    <t>ASSOCIATION LES CANUTS</t>
  </si>
  <si>
    <t>ASSOCIATION LES GONES A FOND</t>
  </si>
  <si>
    <t>ASSOCIATION EUROPE LYON AIKIDO</t>
  </si>
  <si>
    <t>ASSOCIATION EVEIL DE LYON</t>
  </si>
  <si>
    <t>ASSOCIATION GRAND LARGUE</t>
  </si>
  <si>
    <t>ASSOCIATION INTER DE VAISE</t>
  </si>
  <si>
    <t>ASSOCIATION BADMINTON CLUB DE LYON</t>
  </si>
  <si>
    <t>ASSOCIATION BASKET BALL DU 5EME</t>
  </si>
  <si>
    <t>ASSOCIATION DOJO OLYMPIC LYON</t>
  </si>
  <si>
    <t>ASSOCIATION ENTENTE SUD LYONNAIS</t>
  </si>
  <si>
    <t>ASS CLUB DE ST RAMBERT</t>
  </si>
  <si>
    <t>ASS LES ARCHERS DE LUGDUNUM VII</t>
  </si>
  <si>
    <t>ASSOC ASUL VAULX EN VELIN HANDBALL</t>
  </si>
  <si>
    <t>ASSOC GRS LYON CLUB</t>
  </si>
  <si>
    <t>ARCHERS DE LYON</t>
  </si>
  <si>
    <t>ASS ANCIENS GYMNASTES TT DISCIPLINE</t>
  </si>
  <si>
    <t>ASS BOULE RAVAT PERRACHOISE</t>
  </si>
  <si>
    <t>AMICALE SAINT IRENEE</t>
  </si>
  <si>
    <t>AQUA SYNCHRO-LYON</t>
  </si>
  <si>
    <t>ARAIGNEE BLEU CIEL ASSOCIATION</t>
  </si>
  <si>
    <t>AMICALE LAIQUE MIXTE RAMBERT BASKET</t>
  </si>
  <si>
    <t>AMICALE LAIQUE VAISE SERIN</t>
  </si>
  <si>
    <t>AMICALE LAIQUE VOLTAIRE</t>
  </si>
  <si>
    <t>AMICALE PATRONAGE LAIQUE</t>
  </si>
  <si>
    <t>AMICALE BOULE DES CARRIERS</t>
  </si>
  <si>
    <t>AMICALE DES ATHLETES DU LYONNAIS</t>
  </si>
  <si>
    <t>AMICALE LAIQUE GERLAND LA MOUCHE</t>
  </si>
  <si>
    <t>3 FOIS PLUS EFFICACE</t>
  </si>
  <si>
    <t>AIKIDO DU RHONE ASSOCIATION</t>
  </si>
  <si>
    <t>Direction des Cimetières</t>
  </si>
  <si>
    <t>CENTRE JEAN BERGERET ASSOCIATION</t>
  </si>
  <si>
    <t>STE CREMATISTE RHONE ET ENVIRONS</t>
  </si>
  <si>
    <t>Direction Prévention, Santé, Enfance</t>
  </si>
  <si>
    <t>U.C.H.F UNION DES CONSULS HONORAIRES EN FRANCE</t>
  </si>
  <si>
    <t>UGAB LYON ASSOCIATION</t>
  </si>
  <si>
    <t>UNI-TERRE ASSOCIATION</t>
  </si>
  <si>
    <t>Direction des Relations Internationales</t>
  </si>
  <si>
    <t>RECETTE DES FINANCES DE LYON MUNICIPALE</t>
  </si>
  <si>
    <t>SYND MIXTE CONSERVATOIRE NAT REGION</t>
  </si>
  <si>
    <t>TROC ASSOCIATION</t>
  </si>
  <si>
    <t>OLORUN ASSOCIATION</t>
  </si>
  <si>
    <t>PARENTS ELEVES SECTION JAPONAISE</t>
  </si>
  <si>
    <t>FOOTBALL CLUB DE GERLAND</t>
  </si>
  <si>
    <t>FOOTBALL CLUB DE LYON BASKET FEMINI</t>
  </si>
  <si>
    <t>FOOTBALL CLUB DE LYON SECT MASCULIN</t>
  </si>
  <si>
    <t>FOOTBALL CLUB DES COMORIENS DE LYON ASSOCIATION</t>
  </si>
  <si>
    <t>ETOILE SPORTIVE TRINITE</t>
  </si>
  <si>
    <t>FAVORITE BOULE ASSOCIATION</t>
  </si>
  <si>
    <t>FOOTBALL CLUB CROIX ROUSSIEN</t>
  </si>
  <si>
    <t>ESPACE AIKIDO ASSOCIATION</t>
  </si>
  <si>
    <t>ESPERANCE SAINTE BLANDINE BASKET</t>
  </si>
  <si>
    <t>ESPERANCE SAINTE BLANDINE GYMNASTIQ</t>
  </si>
  <si>
    <t>ELAN GYMNIQUE DE LYON</t>
  </si>
  <si>
    <t>ENTENTE ASPTT LYON ASU BRON GD LYON</t>
  </si>
  <si>
    <t>ENTENTE BRON LYON ASPTT VOLLEY ASSOCIATION</t>
  </si>
  <si>
    <t>ENTENTE RHODIA RACING ASSOCIATION</t>
  </si>
  <si>
    <t>ECLAIR LYON FEMINA CLUB</t>
  </si>
  <si>
    <t>ECOLE DE PECHE DE LYON</t>
  </si>
  <si>
    <t>ELAN CLUB SPORTIF DE LYON 8EME</t>
  </si>
  <si>
    <t>ELAN DE LYON</t>
  </si>
  <si>
    <t>COMITE DES CLUBS DE GO DU GRAND LYON ASSO</t>
  </si>
  <si>
    <t>CONVENTION GYMNIQUE DE LYON</t>
  </si>
  <si>
    <t>CRO LYON SECTION BOULES</t>
  </si>
  <si>
    <t>CYCLO SPORT LYON 8</t>
  </si>
  <si>
    <t>CLUB SKI LAIQUE LYONNAIS CS2L</t>
  </si>
  <si>
    <t>CLUB SPORTIF CHARCOT TENNIS TABLE</t>
  </si>
  <si>
    <t>CLUB SPORTIF ET ARTISTIQUE DE LA GARNISON DE LYON</t>
  </si>
  <si>
    <t>CLASS FSGT</t>
  </si>
  <si>
    <t>CLUB ALPIN FRANCAIS SECTION CROIX ROUSSE</t>
  </si>
  <si>
    <t>CLUB DES SPORTS DE GLACE DE LYON</t>
  </si>
  <si>
    <t>CLUB GYM ET LOISIRS</t>
  </si>
  <si>
    <t>CERCLE LAIQUE A REMOND</t>
  </si>
  <si>
    <t>CERCLE UNION DEMOCRAT SOCI BOULE</t>
  </si>
  <si>
    <t>CHINOIS D'OUTRE MER A LYON ET RH-ALPES ASSOC</t>
  </si>
  <si>
    <t>CLAN SPELEO DU TROGLODYTE</t>
  </si>
  <si>
    <t>CERCLE DE L AVIRON DE LYON</t>
  </si>
  <si>
    <t>CERCLE DE LA VOILE DE LYON</t>
  </si>
  <si>
    <t>CERCLE DES CHEFS D ATELIER</t>
  </si>
  <si>
    <t>CERCLE DES TRAVAILLEURS DU 1ER ARRONDISSEMENT</t>
  </si>
  <si>
    <t>CERCLE AMICAL ET SPORTIF</t>
  </si>
  <si>
    <t>CERCLE BELLECOMBE LYON</t>
  </si>
  <si>
    <t>CENTRE DE VOL A VOILE LYONNAIS</t>
  </si>
  <si>
    <t>CENTRE ESPAGNOL DE LYON</t>
  </si>
  <si>
    <t>CANOE KAYAK LYON OULLINS MULATIERE ASSOC</t>
  </si>
  <si>
    <t>CARGO ASSOCIATION</t>
  </si>
  <si>
    <t>CASCOL ECHECS</t>
  </si>
  <si>
    <t>CENTRE CULT ET SPORTIF PATRON LAIQ VILLETTE P.BERT</t>
  </si>
  <si>
    <t>BOULE VAISOISE ASSOCIATION</t>
  </si>
  <si>
    <t>BOWLING STAR LYON 8ÈME</t>
  </si>
  <si>
    <t>BOXING CLUB DE LA CROIX ROUSSE</t>
  </si>
  <si>
    <t>CADENCE ASSOCIATION</t>
  </si>
  <si>
    <t>AVENIR LAIQUE BACHUT ETATS UNIS</t>
  </si>
  <si>
    <t>AVIRON CLUB LYON CALUIRE</t>
  </si>
  <si>
    <t>BASKET CROIX ROUSSE OLYMPIQUE LYON</t>
  </si>
  <si>
    <t>ASUL BASKET</t>
  </si>
  <si>
    <t>ASUL KARATE ASSOCIATION</t>
  </si>
  <si>
    <t>ASUL LYON VOLLEYBALL ASSOCIATION</t>
  </si>
  <si>
    <t>ASS SPORT EDUC LOISIR GD TROU BB</t>
  </si>
  <si>
    <t>ASS SPORTIVE BELLECOUR PERRACHE</t>
  </si>
  <si>
    <t>ASS SPORTIVE BERTHELOT MERMOZ</t>
  </si>
  <si>
    <t>ASS SAINT FONS GERLAND SAVATE</t>
  </si>
  <si>
    <t>PERSEVERANTE BON PASTEUR LYON</t>
  </si>
  <si>
    <t>PETANQUE ILE BARBE</t>
  </si>
  <si>
    <t>POMPIDOU ASSOCIATION SPORTIVE ET CULTURELLE</t>
  </si>
  <si>
    <t>OFFICE MUNICIPAL DES SPORTS</t>
  </si>
  <si>
    <t>OFFISA 4</t>
  </si>
  <si>
    <t>OLYMPIQUE LYONNAIS SASP</t>
  </si>
  <si>
    <t>PATRONAGE SCOLAIRE LAIQUE MONTCHAT</t>
  </si>
  <si>
    <t>NOUVELLE RENAISSANCE LYONNAISE</t>
  </si>
  <si>
    <t>OFFICE DES SPORTS DU 6EME ARDT</t>
  </si>
  <si>
    <t>OFFICE DES SPORTS DU 8E ARRDT ASSOC</t>
  </si>
  <si>
    <t>MOTOCYCLE CLUB DE LYON</t>
  </si>
  <si>
    <t>MASQUE DE FER</t>
  </si>
  <si>
    <t>LYON SAINT FONS VOLLEY ASSOCIATION</t>
  </si>
  <si>
    <t>LYON SPRINT EVOLUTION ASSOCIATIONS</t>
  </si>
  <si>
    <t>LYON VILLEURBANNE_RHONE XIII</t>
  </si>
  <si>
    <t>LYON NATATION ASSOCIATION</t>
  </si>
  <si>
    <t>LYON PARAPENTE ASSOCIATION</t>
  </si>
  <si>
    <t>LYON EVASION ROLLER</t>
  </si>
  <si>
    <t>LYON GYMNASTE ASSOCIATIONS</t>
  </si>
  <si>
    <t>LYON HOCKEY CLUB</t>
  </si>
  <si>
    <t>LYON LUTTE ASSOCIATION</t>
  </si>
  <si>
    <t>LOU RUGBY SASP</t>
  </si>
  <si>
    <t>LYON BASKET FEMININ ASSOCIATION</t>
  </si>
  <si>
    <t>LYON CROIX ROUSSE FOOTBALL</t>
  </si>
  <si>
    <t>LES PANTHERES DE LYON ASSOC</t>
  </si>
  <si>
    <t>LES ROAD RUNNERS LYONNAIS</t>
  </si>
  <si>
    <t>LES ARCHERS DU 9EME</t>
  </si>
  <si>
    <t>LES JOUTEURS DE LYON ASSOC</t>
  </si>
  <si>
    <t>LE GUIDON DE LYON</t>
  </si>
  <si>
    <t>LES AMIS DE L'INSTRUCTION</t>
  </si>
  <si>
    <t>KICK BOXING 69 ASSOCIATION</t>
  </si>
  <si>
    <t>LA BOULE DU GRAND TROU ASSOCIATION</t>
  </si>
  <si>
    <t>LA COMPAGNIE D ARMES DE LYON</t>
  </si>
  <si>
    <t>LA FRATERNELLE DE PERRACHE</t>
  </si>
  <si>
    <t>JEUNES DE LA DUCHERE ASSOCIATION</t>
  </si>
  <si>
    <t>JUDO CLUB CX ROUSSIEN</t>
  </si>
  <si>
    <t>JUDO CLUB GERLAND ASSOCIATION</t>
  </si>
  <si>
    <t>JUDO CLUB LUGDUNUM</t>
  </si>
  <si>
    <t>HANDBALL LYON 9EME ASSOCIATION</t>
  </si>
  <si>
    <t>HANDISPORT LYONNAIS ASSOC</t>
  </si>
  <si>
    <t>HAPOEL LYON ASSOCIATION</t>
  </si>
  <si>
    <t>GV LES CARLINES LYON 8 CLUB 69004 ASSOCIATION</t>
  </si>
  <si>
    <t>GYMNASTIQUE VOLONTAIRE FAYOLLE</t>
  </si>
  <si>
    <t>GYMNASTIQUE VOLONT.ILE BARBE</t>
  </si>
  <si>
    <t>GYMNASTIQUE VOLONT PERRACHE BAYARD</t>
  </si>
  <si>
    <t>FUTSAL CLUB DU 9 EME</t>
  </si>
  <si>
    <t>GAULOISE VAISE SECTION HALTEROPHIL</t>
  </si>
  <si>
    <t>GROUPE SPELEOLOGIQUE VULCAIN</t>
  </si>
  <si>
    <t>FOOTBALL CLUB LYON HC HC</t>
  </si>
  <si>
    <t>FUTSAL CLUB DE VAISE</t>
  </si>
  <si>
    <t>FUTSAL CLUB DU 8EME</t>
  </si>
  <si>
    <t>ZHONG HUA WUSHU PAI ASSOCIATION</t>
  </si>
  <si>
    <t>Direction des Sports</t>
  </si>
  <si>
    <t>VELO CLUB DE LYON VAULX EN VELIN</t>
  </si>
  <si>
    <t>VILLEURBANNE HANDBALL ASSOCIATION</t>
  </si>
  <si>
    <t>VOLLEY BALL LYON FRANCHEVILLE</t>
  </si>
  <si>
    <t>VOLLEY BRON @ LYON LUMIERE</t>
  </si>
  <si>
    <t>UNION SPORT CHEMINOTS LYON RAPIERE</t>
  </si>
  <si>
    <t>UNION SPORT. DES CHEMINOTS LYONNAIS</t>
  </si>
  <si>
    <t>UNION SPORTIVE CHEMINOTS LYON VAISE</t>
  </si>
  <si>
    <t>VALENTIN HAUY ASSOCIATION</t>
  </si>
  <si>
    <t>TENNIS DE TABLE DE GERLAND</t>
  </si>
  <si>
    <t>TROLLSPORTS TRIAL ASSOC</t>
  </si>
  <si>
    <t>TWIRLING CLUB DE LYON</t>
  </si>
  <si>
    <t>TWIRLING CLUB LES LOUISYAN'S</t>
  </si>
  <si>
    <t>SPORTIVE MONTCHAT ASSOCIATION</t>
  </si>
  <si>
    <t>SPORT LOISIRS VACANCES ADAPTEES</t>
  </si>
  <si>
    <t>TAEKWONDO PRESQU'ILE ASSOCIATION</t>
  </si>
  <si>
    <t>TENNIS CLUB DE LYON 1ER</t>
  </si>
  <si>
    <t>SOCIETE ESCRIME DE LYON</t>
  </si>
  <si>
    <t>SPORTING CLUB MACCABI</t>
  </si>
  <si>
    <t>SPORTIVE ET FAMILIALE DE LA QUARANTAINE</t>
  </si>
  <si>
    <t>RANDO PASSION ASSOCIATION</t>
  </si>
  <si>
    <t>RHCL RINK HOCKEY CLUB DE LYON</t>
  </si>
  <si>
    <t>SASP ASVEL BASKET</t>
  </si>
  <si>
    <t>SOCIETE BOUL DU CHAT ASS</t>
  </si>
  <si>
    <t>RACING CLUB MERMOZ</t>
  </si>
  <si>
    <t xml:space="preserve"> Subventions versées</t>
  </si>
  <si>
    <t>Direction gestionnaire</t>
  </si>
  <si>
    <t>Direction de l'Action Sociale</t>
  </si>
  <si>
    <t>Direction de L'Economie, du Commerce et de l'Artisanat</t>
  </si>
  <si>
    <t xml:space="preserve">ECOLE JEAN MACE ASSOCIATION </t>
  </si>
  <si>
    <t xml:space="preserve">FOOTBALL CLUB DU 5E ET DU BATIMENT </t>
  </si>
  <si>
    <t>TOTAL ARTICLE</t>
  </si>
  <si>
    <t>RAISON SOCIALE</t>
  </si>
  <si>
    <t>ADRESSE</t>
  </si>
  <si>
    <t>CODE
 POSTAL</t>
  </si>
  <si>
    <t>VILLE</t>
  </si>
  <si>
    <t xml:space="preserve"> Subventions</t>
  </si>
  <si>
    <t>Garanties Emprunt</t>
  </si>
  <si>
    <t>Prêts</t>
  </si>
  <si>
    <t>Avantages en nature</t>
  </si>
  <si>
    <t>4 DESIGN ASSOCIATION</t>
  </si>
  <si>
    <t>BATIMENT 7 RUE DES TERRES NEUVES</t>
  </si>
  <si>
    <t>33130</t>
  </si>
  <si>
    <t>BEGLES</t>
  </si>
  <si>
    <t>A CO R</t>
  </si>
  <si>
    <t xml:space="preserve">41 rue Bonado </t>
  </si>
  <si>
    <t>64000</t>
  </si>
  <si>
    <t>PAU</t>
  </si>
  <si>
    <t>A CONTIS</t>
  </si>
  <si>
    <t>Cinéma Le Sélect Contis Plage</t>
  </si>
  <si>
    <t>40170</t>
  </si>
  <si>
    <t>ST JULIEN EN BORN</t>
  </si>
  <si>
    <t>A P E L de Gironde</t>
  </si>
  <si>
    <t xml:space="preserve">54, Boulevard Godard </t>
  </si>
  <si>
    <t>33300</t>
  </si>
  <si>
    <t>BORDEAUX</t>
  </si>
  <si>
    <t>A TOUT SERVICE ASSO</t>
  </si>
  <si>
    <t>CENTRE SOCIO CULTUREL DE MONEIN 22 RUE DU COMMERCE</t>
  </si>
  <si>
    <t>64360</t>
  </si>
  <si>
    <t>MONEIN</t>
  </si>
  <si>
    <t>A.F.A.S.E.C. CENTRE DEFORMATION CONTINUE DU CHEVAL</t>
  </si>
  <si>
    <t>HIPPODROME RUE GEORGES PELAT 164 RUE GEORGES PELAT</t>
  </si>
  <si>
    <t>40000</t>
  </si>
  <si>
    <t>MONT DE MARSAN</t>
  </si>
  <si>
    <t>A.I.E.C. - ASS.  INTER ETABLISSEMENTS DE CAMBO ECOLE D'AIDES SOIGN</t>
  </si>
  <si>
    <t xml:space="preserve">SQUARE ALBENIZ </t>
  </si>
  <si>
    <t>64250</t>
  </si>
  <si>
    <t>CAMBO</t>
  </si>
  <si>
    <t>A.R.S. Saré Demba</t>
  </si>
  <si>
    <t>Résidence Lorenzaccio. Bât. 6 Entrée E - Appt 558</t>
  </si>
  <si>
    <t>33400</t>
  </si>
  <si>
    <t>TALENCE</t>
  </si>
  <si>
    <t>ABB Association Bordeaux Bastide -</t>
  </si>
  <si>
    <t xml:space="preserve">1 reu Etobon Chenebier </t>
  </si>
  <si>
    <t>33100</t>
  </si>
  <si>
    <t>ABC MUSIQUE ASS</t>
  </si>
  <si>
    <t xml:space="preserve">1 RUE DES RECOLLETS </t>
  </si>
  <si>
    <t>24100</t>
  </si>
  <si>
    <t>BERGERAC</t>
  </si>
  <si>
    <t>Académie Basque du Sport</t>
  </si>
  <si>
    <t>Villa Rose Parc des sports d'Aguilera</t>
  </si>
  <si>
    <t>64200</t>
  </si>
  <si>
    <t>BIARRITZ</t>
  </si>
  <si>
    <t>ACADEMIE MUSIQUE M  RAVEL</t>
  </si>
  <si>
    <t xml:space="preserve">12 rue Pocalette </t>
  </si>
  <si>
    <t>64500</t>
  </si>
  <si>
    <t>CIBOURE</t>
  </si>
  <si>
    <t>ACCOMPAGNEMENT PSYCHOLOGIQUE ET MÉDIATION INTERCULTURELLE - AMI</t>
  </si>
  <si>
    <t xml:space="preserve">10, rue de la Benauge </t>
  </si>
  <si>
    <t>33000</t>
  </si>
  <si>
    <t>ACHILLEE ET CIBOULETTE</t>
  </si>
  <si>
    <t xml:space="preserve">40 Rue de Lacanau </t>
  </si>
  <si>
    <t>ACOF AS CONSEILLERS ORIENTATION</t>
  </si>
  <si>
    <t xml:space="preserve">41 rue Gay Lussac </t>
  </si>
  <si>
    <t>75005</t>
  </si>
  <si>
    <t>PARIS</t>
  </si>
  <si>
    <t>ACTION JEUNESSE PESSAC</t>
  </si>
  <si>
    <t xml:space="preserve">21, RUE EUGÈNE ET MARC DULOUX </t>
  </si>
  <si>
    <t>33600</t>
  </si>
  <si>
    <t>PESSAC</t>
  </si>
  <si>
    <t>ADAGESP</t>
  </si>
  <si>
    <t xml:space="preserve">3 rue Saint-John Perse </t>
  </si>
  <si>
    <t>ADAI ADOUR</t>
  </si>
  <si>
    <t>Rue des Frères d'Orbigny BP 7502</t>
  </si>
  <si>
    <t>ADAIAQ</t>
  </si>
  <si>
    <t>40 avenue Maryse Bastié BP 75</t>
  </si>
  <si>
    <t>33523</t>
  </si>
  <si>
    <t>BRUGES CEDEX</t>
  </si>
  <si>
    <t>ADEISO -ASS DEVELOPPEMENT</t>
  </si>
  <si>
    <t xml:space="preserve">12 place de la bourse </t>
  </si>
  <si>
    <t>33076</t>
  </si>
  <si>
    <t>BORDEAUX Cedex</t>
  </si>
  <si>
    <t>ADELFA 33</t>
  </si>
  <si>
    <t xml:space="preserve">14 Allée d'Amour </t>
  </si>
  <si>
    <t>33760</t>
  </si>
  <si>
    <t>TARGON</t>
  </si>
  <si>
    <t>ADEM FLORIDA -ASS</t>
  </si>
  <si>
    <t>BLD CARNOT BP167</t>
  </si>
  <si>
    <t>47005</t>
  </si>
  <si>
    <t>AGEN CEDEX</t>
  </si>
  <si>
    <t>ADEPFO</t>
  </si>
  <si>
    <t>2, esplanade Compans-Caffarelli BP 58012</t>
  </si>
  <si>
    <t>31080</t>
  </si>
  <si>
    <t>TOULOUSE CEDEX 6</t>
  </si>
  <si>
    <t>ADICHATS ASSO</t>
  </si>
  <si>
    <t xml:space="preserve">MAISON LABAT </t>
  </si>
  <si>
    <t>33730</t>
  </si>
  <si>
    <t>VILLANDRAUT</t>
  </si>
  <si>
    <t>ADORA</t>
  </si>
  <si>
    <t xml:space="preserve">20 rue de Grassi </t>
  </si>
  <si>
    <t>ADOUR COMPETITIVITE ASS</t>
  </si>
  <si>
    <t>Hélioparc Pau-Pyrénées 2 avenue Pierre Angot</t>
  </si>
  <si>
    <t>64053</t>
  </si>
  <si>
    <t>PAU CEDEX 9</t>
  </si>
  <si>
    <t>ADOUR ENTREPRENDRE</t>
  </si>
  <si>
    <t>Hélioparc 2 avenue Pierre Angot</t>
  </si>
  <si>
    <t>ADPAEI DU PERIGORD NOIR</t>
  </si>
  <si>
    <t>RESIDENCE DE L 'ETOILE TEMNIAC</t>
  </si>
  <si>
    <t>24200</t>
  </si>
  <si>
    <t>SARLAT LA CANEDA</t>
  </si>
  <si>
    <t>ADREMCA</t>
  </si>
  <si>
    <t xml:space="preserve">57, Avenue du Pignada </t>
  </si>
  <si>
    <t>40200</t>
  </si>
  <si>
    <t>MIMIZAN</t>
  </si>
  <si>
    <t>ADSI TECHNOWEST ASS DEVELOPPEMENTDES STRATÉGIES D INSERTION</t>
  </si>
  <si>
    <t>44 Avenue de Belfort Parc Marbotin</t>
  </si>
  <si>
    <t>33700</t>
  </si>
  <si>
    <t>MERIGNAC</t>
  </si>
  <si>
    <t>AEESAM</t>
  </si>
  <si>
    <t>allée Pierre de Coubertin bât A Maison des Arts et Métiers</t>
  </si>
  <si>
    <t>AÉROCAMPUS AQUITAINE</t>
  </si>
  <si>
    <t xml:space="preserve">1 route de Cénac </t>
  </si>
  <si>
    <t>33360</t>
  </si>
  <si>
    <t>LATRESNE</t>
  </si>
  <si>
    <t>AEROSPACE VALLEY</t>
  </si>
  <si>
    <t xml:space="preserve">23, avenue Edouard Belin </t>
  </si>
  <si>
    <t>31400</t>
  </si>
  <si>
    <t>TOULOUSE</t>
  </si>
  <si>
    <t>Afcobois Communication</t>
  </si>
  <si>
    <t xml:space="preserve">10 RUE DU DEBARCADERE </t>
  </si>
  <si>
    <t>75784</t>
  </si>
  <si>
    <t>AFDAS</t>
  </si>
  <si>
    <t xml:space="preserve">3, RUE AU MAIRE </t>
  </si>
  <si>
    <t>75156</t>
  </si>
  <si>
    <t>PARIS CEDEX 03</t>
  </si>
  <si>
    <t>AFDI AQUITAINE</t>
  </si>
  <si>
    <t>Cité Mondiale 6 Parvis des Chartrons</t>
  </si>
  <si>
    <t>33075</t>
  </si>
  <si>
    <t>AFDI HAITI</t>
  </si>
  <si>
    <t>FDSEA 4 PLACE FRANCHEVILLE</t>
  </si>
  <si>
    <t>24000</t>
  </si>
  <si>
    <t>PERIGUEUX</t>
  </si>
  <si>
    <t>AFMR ETCHARRY ASSO POURLA FORMATION EN MILIEU RURAL ETCHAR</t>
  </si>
  <si>
    <t xml:space="preserve">CHATEAU ELGART </t>
  </si>
  <si>
    <t>64120</t>
  </si>
  <si>
    <t>ETCHARRY</t>
  </si>
  <si>
    <t>AFOPE - Association Formation et Performance</t>
  </si>
  <si>
    <t xml:space="preserve">2 - Z.A de PAGENS </t>
  </si>
  <si>
    <t>33450</t>
  </si>
  <si>
    <t>MONTUSSAN</t>
  </si>
  <si>
    <t>Afpa Bayonne</t>
  </si>
  <si>
    <t xml:space="preserve">25, chemin de la Harie </t>
  </si>
  <si>
    <t>64115</t>
  </si>
  <si>
    <t>BAYONNE</t>
  </si>
  <si>
    <t>AFPBTP DES LANDES</t>
  </si>
  <si>
    <t xml:space="preserve">5 RUE DU 19 MARS 1962 </t>
  </si>
  <si>
    <t>40110</t>
  </si>
  <si>
    <t>MORCENX</t>
  </si>
  <si>
    <t>AFPBTP GIRONDEPC CFA BLANQUEFORT</t>
  </si>
  <si>
    <t>Avenue du Port du Roy BP 15</t>
  </si>
  <si>
    <t>33291</t>
  </si>
  <si>
    <t>BLANQUEFORT CEDEX</t>
  </si>
  <si>
    <t>AFPI SUD-OUEST ASSO POURLA FORMATION PROF INDUSTRIE SUD-OUEST</t>
  </si>
  <si>
    <t>35-40  AVENUE MARYSE BASTIE BP 75</t>
  </si>
  <si>
    <t>AGEC - AQUITAINE GROUPEMENT EMPLOYEURSCULTURE</t>
  </si>
  <si>
    <t xml:space="preserve">95 rue Alexis Cappelle </t>
  </si>
  <si>
    <t>AGEFOS PME AQUITAINE</t>
  </si>
  <si>
    <t xml:space="preserve">7, avenue du Millac </t>
  </si>
  <si>
    <t>33370</t>
  </si>
  <si>
    <t>ARTIGUES-PRES-BORDEAUX</t>
  </si>
  <si>
    <t>Agen Basket Club</t>
  </si>
  <si>
    <t>Stadium Municipal Rue Paul Pons</t>
  </si>
  <si>
    <t>47000</t>
  </si>
  <si>
    <t>AGEN</t>
  </si>
  <si>
    <t>AGENCE AQUITAINE DEVELOPPEMENT INDUSTRIEL</t>
  </si>
  <si>
    <t xml:space="preserve">37 Avenue de Larminat </t>
  </si>
  <si>
    <t>33064</t>
  </si>
  <si>
    <t>AGENCE CAPTURES</t>
  </si>
  <si>
    <t xml:space="preserve">8, rue Corneille </t>
  </si>
  <si>
    <t>Bordeaux</t>
  </si>
  <si>
    <t>Agence de Mediation Culturelle des Pays du Sahel</t>
  </si>
  <si>
    <t xml:space="preserve">5 Centre Pierre Mendès France </t>
  </si>
  <si>
    <t>33165</t>
  </si>
  <si>
    <t>SAINT-MEDARD-EN-JALLES</t>
  </si>
  <si>
    <t>AGENCE RECHERCHE ET DÉVELOPPEMENT INSERTION PAR L ECONOMIQUE 47</t>
  </si>
  <si>
    <t xml:space="preserve">6 Rue Pierre Mendes France </t>
  </si>
  <si>
    <t>47550</t>
  </si>
  <si>
    <t>BOE</t>
  </si>
  <si>
    <t>AGENCE DVPT LIENS ETUDIANTS ENTREPRISES - LA MANU</t>
  </si>
  <si>
    <t xml:space="preserve">7 Boulevard VOLTAIRE </t>
  </si>
  <si>
    <t>75011</t>
  </si>
  <si>
    <t>Agence Immobilière Sociale -Sires Pau-Pyrénées</t>
  </si>
  <si>
    <t xml:space="preserve">7 RUE JEAN MONNET </t>
  </si>
  <si>
    <t>Agence Locale de l'EnergieALE</t>
  </si>
  <si>
    <t xml:space="preserve">30 cours Pasteur </t>
  </si>
  <si>
    <t>33200</t>
  </si>
  <si>
    <t>Agence Paloise de services</t>
  </si>
  <si>
    <t xml:space="preserve">30, rue Michel Hounau </t>
  </si>
  <si>
    <t>AGENCE  DEVELOPPEMENT AQUITAINE DES STAGES TRANSNATIONAUX - ADAST</t>
  </si>
  <si>
    <t>12, Place de la Bourse BP 102</t>
  </si>
  <si>
    <t>33024</t>
  </si>
  <si>
    <t>BORDEAUX CEDEX</t>
  </si>
  <si>
    <t>AGERAD ASSO</t>
  </si>
  <si>
    <t xml:space="preserve">AVENUE DE LA REPUBLIQUE </t>
  </si>
  <si>
    <t>33820</t>
  </si>
  <si>
    <t>SAINT CIERS SUR GIRONDE</t>
  </si>
  <si>
    <t>AGRIMIP INNOVATION</t>
  </si>
  <si>
    <t>Campus Inra Rue Cheminement de Borde Rouge</t>
  </si>
  <si>
    <t>31326</t>
  </si>
  <si>
    <t>CASTANET TOLOSAN CEDEX</t>
  </si>
  <si>
    <t>AGRISUD INTERNATIONAL</t>
  </si>
  <si>
    <t xml:space="preserve">48, Rue de la Sablière </t>
  </si>
  <si>
    <t>33500</t>
  </si>
  <si>
    <t>LIBOURNE</t>
  </si>
  <si>
    <t>AGRO-ALIMENTAIRE INNOVATION RECHERCHE</t>
  </si>
  <si>
    <t xml:space="preserve">37 AVENUE A. SCHWEITZER </t>
  </si>
  <si>
    <t>AGROTEC ASS</t>
  </si>
  <si>
    <t>SITE D'ACROPOLE BP 102</t>
  </si>
  <si>
    <t>47931</t>
  </si>
  <si>
    <t>AGEN CEDEX 9</t>
  </si>
  <si>
    <t>AI Service</t>
  </si>
  <si>
    <t xml:space="preserve">Cadillac - Route de Mussidan </t>
  </si>
  <si>
    <t>24130</t>
  </si>
  <si>
    <t>LE FLEIX</t>
  </si>
  <si>
    <t>AIDE ET ACTION</t>
  </si>
  <si>
    <t xml:space="preserve">53 boulevard de Charonne </t>
  </si>
  <si>
    <t>AIDES Délégation Régionale SUD-OUEST</t>
  </si>
  <si>
    <t xml:space="preserve">21, rue Dubourdieu </t>
  </si>
  <si>
    <t>33800</t>
  </si>
  <si>
    <t>AIFRISSS</t>
  </si>
  <si>
    <t xml:space="preserve">5 place de la République </t>
  </si>
  <si>
    <t>33270</t>
  </si>
  <si>
    <t>FLOIRAC</t>
  </si>
  <si>
    <t>AIRAQ</t>
  </si>
  <si>
    <t>ZA CHEMIN LONG 13 ALL JAMES WATT</t>
  </si>
  <si>
    <t>33692</t>
  </si>
  <si>
    <t>MERIGNAC CEDEX</t>
  </si>
  <si>
    <t>AISIF</t>
  </si>
  <si>
    <t>7 rue des Prairies ZAE du Sablar</t>
  </si>
  <si>
    <t>40100</t>
  </si>
  <si>
    <t>DAX</t>
  </si>
  <si>
    <t>AKITANIA PELOTE BASQUE</t>
  </si>
  <si>
    <t xml:space="preserve">23, AVENUE DU BOURGAILH </t>
  </si>
  <si>
    <t>ALAIJE</t>
  </si>
  <si>
    <t xml:space="preserve">Chemin du Vert Galant </t>
  </si>
  <si>
    <t>24310</t>
  </si>
  <si>
    <t>BRANTOME</t>
  </si>
  <si>
    <t>All Boards Family</t>
  </si>
  <si>
    <t>Centre social Saint Exupery Espace Jules Verne</t>
  </si>
  <si>
    <t>24660</t>
  </si>
  <si>
    <t>COULOUNIEIX-CHAMIERS</t>
  </si>
  <si>
    <t>Alliance Française Bordeaux- Aquitaine</t>
  </si>
  <si>
    <t xml:space="preserve">126, Rue Abbé de l'Epée </t>
  </si>
  <si>
    <t>ALLO SERVICES BORDEAUX</t>
  </si>
  <si>
    <t xml:space="preserve">6 rue Jules Guesde </t>
  </si>
  <si>
    <t>ALPAD</t>
  </si>
  <si>
    <t>86 avenue Cronstadt BP 607</t>
  </si>
  <si>
    <t>40006</t>
  </si>
  <si>
    <t>ALPHANOV</t>
  </si>
  <si>
    <t>351 Cours de la Libération Bât A11</t>
  </si>
  <si>
    <t>33405</t>
  </si>
  <si>
    <t>ALTERRAVIA</t>
  </si>
  <si>
    <t xml:space="preserve">Lieu-dit Peyroutat </t>
  </si>
  <si>
    <t>47340</t>
  </si>
  <si>
    <t>CASTELLA</t>
  </si>
  <si>
    <t>AMICALE CAMP GURS</t>
  </si>
  <si>
    <t xml:space="preserve">25 AVENUE DU LOUP </t>
  </si>
  <si>
    <t>AMICALE CORPORATIVE ETUDIANTS EN PHARMACIE DE BORDEAUX - ACEPB</t>
  </si>
  <si>
    <t>Université de Bordeaux II 146 rue Léon Saignat</t>
  </si>
  <si>
    <t>AMICALE DU TOURNOI DES VI NATIONS</t>
  </si>
  <si>
    <t>60-Place du Maréchal Joffre Café Restaurant Loutalot</t>
  </si>
  <si>
    <t>40500</t>
  </si>
  <si>
    <t>AMICALE LAIQUE BOURG SPORTALBS - SECTION ATHLETISME</t>
  </si>
  <si>
    <t xml:space="preserve">18 LOT DU BOURG </t>
  </si>
  <si>
    <t>33710</t>
  </si>
  <si>
    <t>PUGNAC</t>
  </si>
  <si>
    <t>AMICALE LAIQUE DE BASSILLAC</t>
  </si>
  <si>
    <t xml:space="preserve">MAIRIE </t>
  </si>
  <si>
    <t>24330</t>
  </si>
  <si>
    <t>BASSILLAC</t>
  </si>
  <si>
    <t>AMICALE LAIQUE DE MONTIGNAC</t>
  </si>
  <si>
    <t>57, RUE DU 4 SEPTEMBRE BP 8</t>
  </si>
  <si>
    <t>24290</t>
  </si>
  <si>
    <t>MONTIGNAC SUR VEZERE</t>
  </si>
  <si>
    <t>AMICALE LAIQUE DE SARLAT</t>
  </si>
  <si>
    <t xml:space="preserve">32 rue Lachambaudie </t>
  </si>
  <si>
    <t>AMICALE LAÏQUE ORTHÉZIENNE</t>
  </si>
  <si>
    <t xml:space="preserve">6 Avenue Kennedy </t>
  </si>
  <si>
    <t>64300</t>
  </si>
  <si>
    <t>ORTHEZ</t>
  </si>
  <si>
    <t>AMICALE PERSONNEL REGION</t>
  </si>
  <si>
    <t>CONSEIL REGIONAL AQUITAINE 14, RUE F. DE SOURDIS</t>
  </si>
  <si>
    <t>33077</t>
  </si>
  <si>
    <t>AMIS ABBATIALE GUITRES ASS</t>
  </si>
  <si>
    <t>MAIRIE DE GUITRES BP 16</t>
  </si>
  <si>
    <t>33230</t>
  </si>
  <si>
    <t>GUITRES</t>
  </si>
  <si>
    <t>AMIS DU CARCOIHL  HASTINGUES</t>
  </si>
  <si>
    <t xml:space="preserve">MAIRIE DE HASTINGUES </t>
  </si>
  <si>
    <t>40300</t>
  </si>
  <si>
    <t>HASTINGUES</t>
  </si>
  <si>
    <t>AMIS ORGUE HISTORIQUE LOUVIE-JUZON EN OSSEAU ASS</t>
  </si>
  <si>
    <t xml:space="preserve">5 avenue Pasteur </t>
  </si>
  <si>
    <t>64260</t>
  </si>
  <si>
    <t>LOUVIE-JUZON</t>
  </si>
  <si>
    <t>AMIS TEMPS FORT THEATRE -ASS</t>
  </si>
  <si>
    <t xml:space="preserve">MIOSSAC </t>
  </si>
  <si>
    <t>24260</t>
  </si>
  <si>
    <t>MAUZENS ET MIREMONT</t>
  </si>
  <si>
    <t>AMOS</t>
  </si>
  <si>
    <t xml:space="preserve">208 AVENUE D'ARES </t>
  </si>
  <si>
    <t>ANAPURNA PRODUCTIONS</t>
  </si>
  <si>
    <t xml:space="preserve">81. AVENUE DU CHEMIN DE LA VIE </t>
  </si>
  <si>
    <t>33440</t>
  </si>
  <si>
    <t>AMBARES</t>
  </si>
  <si>
    <t>ANFA ASSO NATIONALE POUR LA FORMATION AUTOMOBILE</t>
  </si>
  <si>
    <t xml:space="preserve">15 Avenue de Canteranne </t>
  </si>
  <si>
    <t>ANGLET HORMADI AMATEUR</t>
  </si>
  <si>
    <t>Patinoire La Barre 299 avenue de l Adour</t>
  </si>
  <si>
    <t>64600</t>
  </si>
  <si>
    <t>ANGLET</t>
  </si>
  <si>
    <t>Anglet Roller Hockey CôteBasque</t>
  </si>
  <si>
    <t>ARTZAK Salle du Pignada rue Raoul Follereau</t>
  </si>
  <si>
    <t>ANIMAL FACTORY RECORDS</t>
  </si>
  <si>
    <t xml:space="preserve">7 rue Carpenteyre </t>
  </si>
  <si>
    <t>ANIMAL PRO FORMATION</t>
  </si>
  <si>
    <t xml:space="preserve">10 Place Léon Blum </t>
  </si>
  <si>
    <t>ANIMATION PYRÉNÉES SPORT</t>
  </si>
  <si>
    <t>Chez Monsieur Pierre BARREAU 7 Voie Communale</t>
  </si>
  <si>
    <t>64370</t>
  </si>
  <si>
    <t>MESPLEDE</t>
  </si>
  <si>
    <t>Anonymes Justes et Persécutés durantla Période Nazie - AJPN</t>
  </si>
  <si>
    <t xml:space="preserve">11, rue Victoire Américaine </t>
  </si>
  <si>
    <t>ANTIC</t>
  </si>
  <si>
    <t>MAISON DU PARC TECHNOPOLE IZARBEL</t>
  </si>
  <si>
    <t>64210</t>
  </si>
  <si>
    <t>BIDART</t>
  </si>
  <si>
    <t>APDHES</t>
  </si>
  <si>
    <t>253 COURS DU MARECHAL GALLIENI CHEMIN DE POMEROL</t>
  </si>
  <si>
    <t>APEF</t>
  </si>
  <si>
    <t xml:space="preserve">RUE GUSTAVE EIFFEL </t>
  </si>
  <si>
    <t>APEFEM ACTION POUR L'EMPLOI DES FEMMES DANS L'ENTRE 2</t>
  </si>
  <si>
    <t xml:space="preserve">10 rue des Jacobins </t>
  </si>
  <si>
    <t>33190</t>
  </si>
  <si>
    <t>LA REOLE</t>
  </si>
  <si>
    <t>APEM</t>
  </si>
  <si>
    <t xml:space="preserve">32 avenue du Général de Gaulle </t>
  </si>
  <si>
    <t>09000</t>
  </si>
  <si>
    <t>FOIX</t>
  </si>
  <si>
    <t>APIHA - ASS POUR INSERTION DES HANDICAPES ADULTES</t>
  </si>
  <si>
    <t xml:space="preserve">ZA Les Barthes </t>
  </si>
  <si>
    <t>47250</t>
  </si>
  <si>
    <t>SAMAZAN</t>
  </si>
  <si>
    <t>APPELLATION ORIGINE CAMPUS - AOC</t>
  </si>
  <si>
    <t xml:space="preserve">9B avenue des Chasseurs </t>
  </si>
  <si>
    <t>APSARAS  -ASS</t>
  </si>
  <si>
    <t xml:space="preserve">155, RUE NAUJAC </t>
  </si>
  <si>
    <t>AQUIBEV</t>
  </si>
  <si>
    <t>AQUINETIC</t>
  </si>
  <si>
    <t xml:space="preserve">140 rue de l'Espérance </t>
  </si>
  <si>
    <t>40420</t>
  </si>
  <si>
    <t>BROCAS</t>
  </si>
  <si>
    <t>AQUITAINE ACTIVE</t>
  </si>
  <si>
    <t xml:space="preserve">111 cours du Maréchal Gallieni </t>
  </si>
  <si>
    <t>AQUITAINE CAP METIERS</t>
  </si>
  <si>
    <t xml:space="preserve">99 RUE JUDAIQUE </t>
  </si>
  <si>
    <t>AQUITAINE CHIMIE DURABLE - ACD</t>
  </si>
  <si>
    <t>Immeuble P - Bureaux du Lac II Rue Robert Caumont</t>
  </si>
  <si>
    <t>AQUITAINE EUROPE COMMUNICATION</t>
  </si>
  <si>
    <t xml:space="preserve">137 RUE ACHARD </t>
  </si>
  <si>
    <t>AQUITAINE FOOTBALL ASSOCIATION</t>
  </si>
  <si>
    <t xml:space="preserve">14 rue François de Sourdis </t>
  </si>
  <si>
    <t>AQUITAINE INTERNATIONAL</t>
  </si>
  <si>
    <t>185 COURS DU MEDOC BP 143</t>
  </si>
  <si>
    <t>33042</t>
  </si>
  <si>
    <t>AQUITAINE LANDES RECIFS</t>
  </si>
  <si>
    <t xml:space="preserve">501 ROUTE DE LESTRILLES </t>
  </si>
  <si>
    <t>40990</t>
  </si>
  <si>
    <t>SAINT PAUL LES DAX</t>
  </si>
  <si>
    <t>AQUITAINE LASERS PHOTONIQUE ETAPPLICATION - ALPHA</t>
  </si>
  <si>
    <t xml:space="preserve">6 allée du Doyen Brus </t>
  </si>
  <si>
    <t>AQUITAINE SPORT POUR TOUSASS</t>
  </si>
  <si>
    <t>Complexe de la piscine Route de Léognan</t>
  </si>
  <si>
    <t>33140</t>
  </si>
  <si>
    <t>VILLENAVE D ORNON</t>
  </si>
  <si>
    <t>AQUITANIMA</t>
  </si>
  <si>
    <t xml:space="preserve">PARC DES EXPOSITIONS </t>
  </si>
  <si>
    <t>33030</t>
  </si>
  <si>
    <t>BORDEAUX LAC CEDEX</t>
  </si>
  <si>
    <t>AQUITEC</t>
  </si>
  <si>
    <t xml:space="preserve">10 rue O'Reilly </t>
  </si>
  <si>
    <t xml:space="preserve"> ASS REGIONALE POUR L 'AMELIORATION DES CONDITIONS DE TRAVAIL EN AQUI</t>
  </si>
  <si>
    <t xml:space="preserve">202 RUE D ORNANO </t>
  </si>
  <si>
    <t>ARBIO ASSO INTERPROFESSIONNELLE REGIONALE DES OPERATE</t>
  </si>
  <si>
    <t xml:space="preserve">6 PRV DES CHARTRONS </t>
  </si>
  <si>
    <t>ARBR OSMOZ</t>
  </si>
  <si>
    <t xml:space="preserve">15 rue de Chateaudun </t>
  </si>
  <si>
    <t>33110</t>
  </si>
  <si>
    <t>LE BOUSCAT</t>
  </si>
  <si>
    <t>ARC EN REVE</t>
  </si>
  <si>
    <t>ENTREPOT 7, RUE FERRERE</t>
  </si>
  <si>
    <t>ARCHI'MEDE</t>
  </si>
  <si>
    <t xml:space="preserve">02 Rue Macayran </t>
  </si>
  <si>
    <t>Arcins Entreprise</t>
  </si>
  <si>
    <t xml:space="preserve">171 avenue du Maréchal Leclerc </t>
  </si>
  <si>
    <t>ARCINS ENVIRONNEMENT SERVICE</t>
  </si>
  <si>
    <t xml:space="preserve">7 ALLEE DE FRANC </t>
  </si>
  <si>
    <t>ARCNAM AQUITAINE</t>
  </si>
  <si>
    <t xml:space="preserve">16, Cours de la Marne </t>
  </si>
  <si>
    <t>ARCOTA</t>
  </si>
  <si>
    <t xml:space="preserve">8 Rue Labruyère </t>
  </si>
  <si>
    <t>47400</t>
  </si>
  <si>
    <t>TONNEINS</t>
  </si>
  <si>
    <t>Ardi Onak</t>
  </si>
  <si>
    <t>Chambre d Agriculture Rue Francis Jammes</t>
  </si>
  <si>
    <t>64240</t>
  </si>
  <si>
    <t>HASPARREN</t>
  </si>
  <si>
    <t>AREFA - ASS REGIONALE POUR L'EMPLOI ET LA FORMATION EN AGRICULTURE</t>
  </si>
  <si>
    <t>AREFLH ASSEMBLEE DES REGIONS EUROP FRUIT. LEGUM.  ET H</t>
  </si>
  <si>
    <t xml:space="preserve">14 RUE FRANCOIS DE SOURDIS </t>
  </si>
  <si>
    <t>AREMA Rock ETChanson Asso</t>
  </si>
  <si>
    <t xml:space="preserve">181 Rue François Boucher </t>
  </si>
  <si>
    <t>AREOVLA - Association Régionale des Eleveurs ovin viande et lait d Aquitaine</t>
  </si>
  <si>
    <t>Europarc Avenue Léonard de Vinci</t>
  </si>
  <si>
    <t>ARESE ASS RECHERCHE ET ETUDES SOCIO-ECONOMIQUES - ARC ATLANTIQUE</t>
  </si>
  <si>
    <t>CESR  HOTEL DE REGION 1 RUE DE LA LOIRE</t>
  </si>
  <si>
    <t>44066</t>
  </si>
  <si>
    <t>NANTES CEDEX 02</t>
  </si>
  <si>
    <t>ARGUIA THEATRE  -ASS</t>
  </si>
  <si>
    <t xml:space="preserve">63 BD CLAUDE LORRIN </t>
  </si>
  <si>
    <t>ARIA AQUITAINE</t>
  </si>
  <si>
    <t xml:space="preserve">18 RUE DE LA RESISTANCE </t>
  </si>
  <si>
    <t>ARIANE PRODUCTIONS</t>
  </si>
  <si>
    <t xml:space="preserve">34 RUE DU GENERAL CREMER </t>
  </si>
  <si>
    <t xml:space="preserve">114, rue Georges Bonnac </t>
  </si>
  <si>
    <t>ARPE 47 -ASS RECHERCHE PEDAGENVIR</t>
  </si>
  <si>
    <t xml:space="preserve">1 boulevard de la république </t>
  </si>
  <si>
    <t>47300</t>
  </si>
  <si>
    <t>VILLENEUVE SUR LOT</t>
  </si>
  <si>
    <t>ARRÊT MINUTE</t>
  </si>
  <si>
    <t xml:space="preserve">28 Bis, route de Catusseau </t>
  </si>
  <si>
    <t>POMEROL</t>
  </si>
  <si>
    <t>Art Session</t>
  </si>
  <si>
    <t xml:space="preserve">24 rue Paul Mamert </t>
  </si>
  <si>
    <t>ARTEEC ASSOCIATION</t>
  </si>
  <si>
    <t xml:space="preserve">3 Impasse de l'Artisanat </t>
  </si>
  <si>
    <t>24430</t>
  </si>
  <si>
    <t>MARSAC SUR L'ISLE</t>
  </si>
  <si>
    <t>ARVOL ASS REGIONALE VOLAILLEDE CHAIR D AQUITAINE</t>
  </si>
  <si>
    <t xml:space="preserve">57 cours Xavier Arnozan </t>
  </si>
  <si>
    <t>AS VELO CLUB LANGON PREIGNAC</t>
  </si>
  <si>
    <t xml:space="preserve">8 PLACE DES CARMES BP 24 </t>
  </si>
  <si>
    <t>33210</t>
  </si>
  <si>
    <t>LANGON</t>
  </si>
  <si>
    <t>ASCPA Section Football</t>
  </si>
  <si>
    <t xml:space="preserve">25 avenue Président Kennedy </t>
  </si>
  <si>
    <t>ASCSN ASSO</t>
  </si>
  <si>
    <t>ESPACE SOLIDARITE EMPLOI ZA DE THEORAT BP 18</t>
  </si>
  <si>
    <t>24190</t>
  </si>
  <si>
    <t>NEUVIC SUR L'ISLE</t>
  </si>
  <si>
    <t>ASEAP</t>
  </si>
  <si>
    <t xml:space="preserve">4, PLACE FRANCHEVILLE </t>
  </si>
  <si>
    <t>ASOC SOC SPORTIVE LA RÉOLE XIII</t>
  </si>
  <si>
    <t xml:space="preserve">1 place de la Libération </t>
  </si>
  <si>
    <t>Asociation version originale CINEMA LE ROYAL</t>
  </si>
  <si>
    <t xml:space="preserve">8 avenue Foch </t>
  </si>
  <si>
    <t>ASPECT AQUITAINE</t>
  </si>
  <si>
    <t>Centre Cluny 54 Bd Godard</t>
  </si>
  <si>
    <t>ASPPI 24 ASSOCIATION</t>
  </si>
  <si>
    <t xml:space="preserve">ROUTE DE PEYREFOND </t>
  </si>
  <si>
    <t>24380</t>
  </si>
  <si>
    <t>VERGT</t>
  </si>
  <si>
    <t>ASPTT BORDEAUX -ASS SPORTPTT</t>
  </si>
  <si>
    <t>30 RUE VIRGINIA BP 40</t>
  </si>
  <si>
    <t>33019</t>
  </si>
  <si>
    <t>ASS  O.R.F.I.E. ORGANISME DE RECLASSEMT FORMET INSERTION PAR L</t>
  </si>
  <si>
    <t>20 rue du Minnesota 4 RUE DU MARECHAL LECLERC</t>
  </si>
  <si>
    <t>PODENSAC</t>
  </si>
  <si>
    <t>ASS ACCEA LAN BERRI</t>
  </si>
  <si>
    <t>RES L'ALLIANCE CTRE JORLIS RUE DU PONT DE L AVEUGLE</t>
  </si>
  <si>
    <t>ASS ACCUEIL DES FEMMES EN DIFFICULTES</t>
  </si>
  <si>
    <t xml:space="preserve">B.P. 63 </t>
  </si>
  <si>
    <t>33151</t>
  </si>
  <si>
    <t>CENON CEDEX</t>
  </si>
  <si>
    <t>ASS AGIR ABCD AQUITAINE SUD</t>
  </si>
  <si>
    <t>Salle municipale Place de l'Eglise Saint-Augustin</t>
  </si>
  <si>
    <t>ASS AGORA</t>
  </si>
  <si>
    <t xml:space="preserve">31, AVENUE BEZIOU </t>
  </si>
  <si>
    <t>64140</t>
  </si>
  <si>
    <t>BILLERE</t>
  </si>
  <si>
    <t>Ass Aide Person Sans EmploiHorizons</t>
  </si>
  <si>
    <t>16 Rue de Cassaigne BP 414</t>
  </si>
  <si>
    <t>64604</t>
  </si>
  <si>
    <t>ASS AMPLI</t>
  </si>
  <si>
    <t>Centre de Musiques Actuelles Allée Montesquieu</t>
  </si>
  <si>
    <t>ASS APACOM</t>
  </si>
  <si>
    <t xml:space="preserve">24 COURS DE L INTENDANCE </t>
  </si>
  <si>
    <t>Ass AQAFI - Aquitaine Afrique Initiatives</t>
  </si>
  <si>
    <t xml:space="preserve">134, rue Mondenard </t>
  </si>
  <si>
    <t>ASS ARBRES ET PAYSAGES ENGIRONDE</t>
  </si>
  <si>
    <t xml:space="preserve">75 BIS AVENUE PASTEUR </t>
  </si>
  <si>
    <t>33185</t>
  </si>
  <si>
    <t>LE HAILLAN</t>
  </si>
  <si>
    <t>ASS ARCHERS DU BASSIN D'ARCACHON</t>
  </si>
  <si>
    <t xml:space="preserve">AVENUE DE L'AERODROME </t>
  </si>
  <si>
    <t>33260</t>
  </si>
  <si>
    <t>LA TESTE DE BUCH</t>
  </si>
  <si>
    <t>ASS ATD QUART MONDE</t>
  </si>
  <si>
    <t>36 rue du Sablonat 36 RUE DU SABLONAT</t>
  </si>
  <si>
    <t>ASS BIARRITZ CULTURE</t>
  </si>
  <si>
    <t>Place des Résistants B. P. 30185</t>
  </si>
  <si>
    <t>64204</t>
  </si>
  <si>
    <t>ASS BIZIA</t>
  </si>
  <si>
    <t>Centre Hospitalier Côte Basque Av. Interne Jacques Loeb</t>
  </si>
  <si>
    <t>64109</t>
  </si>
  <si>
    <t>ASS BORDEAUX GIRONDE HOCKEY</t>
  </si>
  <si>
    <t>95 cours du Maréchal Juin Patinoire Mériadeck</t>
  </si>
  <si>
    <t>ASS BORDEAUX TECHNOWEST</t>
  </si>
  <si>
    <t>25 rue Marcel Issartier BP 20 005</t>
  </si>
  <si>
    <t>33702</t>
  </si>
  <si>
    <t>ASS CEFEDEM AQUITAINE</t>
  </si>
  <si>
    <t xml:space="preserve">19, rue Monthyon </t>
  </si>
  <si>
    <t>ASS CENTRE SOCIAL ET CULTUREL INTERCOMMUNAL DU CANTON DE THENON</t>
  </si>
  <si>
    <t xml:space="preserve">5 Place Montaigne </t>
  </si>
  <si>
    <t>24210</t>
  </si>
  <si>
    <t>THENON</t>
  </si>
  <si>
    <t>ASS CIE REVOLUTION DANSE</t>
  </si>
  <si>
    <t>BASE SOUS MARINE BOULEVARD ALFRED DANEY</t>
  </si>
  <si>
    <t>ASS CLUB LEO LAGRANGE DE BAYONNE</t>
  </si>
  <si>
    <t>PORTE MOUSSEROLLES RUE RAVIGNAN</t>
  </si>
  <si>
    <t>64100</t>
  </si>
  <si>
    <t>ASS CLUB QUETZAL</t>
  </si>
  <si>
    <t xml:space="preserve">38, Avenue du Docteur Laborit </t>
  </si>
  <si>
    <t>ASS COMMUNAUTAIRE SIDOBRE OCÉAN</t>
  </si>
  <si>
    <t xml:space="preserve">Les Bardières </t>
  </si>
  <si>
    <t>81570</t>
  </si>
  <si>
    <t>VIELMUR SUR AGOUT</t>
  </si>
  <si>
    <t>ASS COMPETITIONS EQUESTRES PAU PYRENEES</t>
  </si>
  <si>
    <t>417 boulevard du cami Salié Pavillon Evry</t>
  </si>
  <si>
    <t>ASS CONNAISSANCE JEUNES INTERPRETES</t>
  </si>
  <si>
    <t xml:space="preserve">PLACE DE LA MAIRIE </t>
  </si>
  <si>
    <t>47150</t>
  </si>
  <si>
    <t>GAVAUDUN</t>
  </si>
  <si>
    <t>ASS CRCE GEIQ AQUITAINE</t>
  </si>
  <si>
    <t xml:space="preserve">22 BD SAINT MARTIN </t>
  </si>
  <si>
    <t>ASS CULTUELLE ISRAELITE</t>
  </si>
  <si>
    <t xml:space="preserve">213, rue Sainte-Catherine </t>
  </si>
  <si>
    <t>ASS CULTURELLE DE LACANAU</t>
  </si>
  <si>
    <t>33680</t>
  </si>
  <si>
    <t>LACANAU</t>
  </si>
  <si>
    <t>Ass D.T.C. et Cie</t>
  </si>
  <si>
    <t xml:space="preserve">351, cours de la Libération </t>
  </si>
  <si>
    <t>TALENCE CEDEX</t>
  </si>
  <si>
    <t>Ass de femmes et familles de  marins de la côte basque UHAINA</t>
  </si>
  <si>
    <t>Criée du Port Quai Pascal Elissalt</t>
  </si>
  <si>
    <t>ASS DE PRÉFIGURATION  PLATEFORME AQUITAINE  COMMERCE EQUITABLE</t>
  </si>
  <si>
    <t xml:space="preserve">13, rue du Serporat </t>
  </si>
  <si>
    <t xml:space="preserve">ASS DE PRÉFIGURATION DE LA COOPERATIVE HABITANTS DU GRAND LYON </t>
  </si>
  <si>
    <t>Union Régionale des Scop 74 rue Maurice Flandin</t>
  </si>
  <si>
    <t>69003</t>
  </si>
  <si>
    <t>LYON 03ème</t>
  </si>
  <si>
    <t>ASS DÉPART POUR L EMPLOI ET LA FORMATION EN AGRICULTURE - ADEFA 33</t>
  </si>
  <si>
    <t xml:space="preserve">69, Avenue Kennedy </t>
  </si>
  <si>
    <t>Mérignac</t>
  </si>
  <si>
    <t>ASS DES ECLAIREURS DE FRANCE - REGION AQUITAINE</t>
  </si>
  <si>
    <t xml:space="preserve">50 RUE GIACOMO MATTEOTI </t>
  </si>
  <si>
    <t>ASS DES FIBROMYALGIQUES SUD AQUITAINE</t>
  </si>
  <si>
    <t>Point Info Associations 3 rue du Palais</t>
  </si>
  <si>
    <t>Ass des Médiévales des châteaux</t>
  </si>
  <si>
    <t>Mairie Place du Château</t>
  </si>
  <si>
    <t>47500</t>
  </si>
  <si>
    <t>FUMEL</t>
  </si>
  <si>
    <t>ASS DES REGIONS DE FRANCEARF</t>
  </si>
  <si>
    <t xml:space="preserve">276  BD ST GERMAIN </t>
  </si>
  <si>
    <t>75007</t>
  </si>
  <si>
    <t>ASS DÉV APPRENTISSAGE  PROF SANITASOCIALES  MEDICO SOCIALES AQUIT</t>
  </si>
  <si>
    <t xml:space="preserve">131 rue Stéhelin </t>
  </si>
  <si>
    <t>ASS DEV FORM PROF DANS LESTRANSPORTS</t>
  </si>
  <si>
    <t>ALLEE DE GASCOGNE BP 32</t>
  </si>
  <si>
    <t>ARTIGUES PRES BORDEAUX</t>
  </si>
  <si>
    <t>ASS DEVELOP ENSEIGN RECHER AQUITAINE ADERA</t>
  </si>
  <si>
    <t xml:space="preserve">162 AV DU DOCTEUR SCHWEITZER </t>
  </si>
  <si>
    <t>ASS DEVELOP EPREUVES COMBINEES MEETING</t>
  </si>
  <si>
    <t>Parc Municipal des Sports de Thouars Club House</t>
  </si>
  <si>
    <t>ASS DEVELOPPEMENT DE LA COMMUNICATION EN PERIGORD - ADCP</t>
  </si>
  <si>
    <t xml:space="preserve">12 RUE ARAGO </t>
  </si>
  <si>
    <t>ASS DEVELOPPEMENT LOCAL DEL'EMPLOI  A.D.E.L.E.</t>
  </si>
  <si>
    <t>FORUM DES SERVICES 12 RUE EMILE COMBES</t>
  </si>
  <si>
    <t>Ass Diffusion Animation Music LandesADAM</t>
  </si>
  <si>
    <t>Hôtel du Département 23, rue Victor Hugo</t>
  </si>
  <si>
    <t>40025</t>
  </si>
  <si>
    <t>MONT DE MARSAN CEDEX</t>
  </si>
  <si>
    <t>ASS DU CIRCUIT AUTOMOBILEDE FALEYRAS</t>
  </si>
  <si>
    <t xml:space="preserve"> </t>
  </si>
  <si>
    <t>FALEYRAS</t>
  </si>
  <si>
    <t>ASS ECOLE OCCITANE ETEASS ESCOLA OCCITANA D'ESTIU</t>
  </si>
  <si>
    <t xml:space="preserve">16 rue de Pujols </t>
  </si>
  <si>
    <t>ASS EDUC ENS SCOLAIRE PRIVE ST GENESLG ET LP PRIVE ST GENES</t>
  </si>
  <si>
    <t xml:space="preserve">160 RUE DE SAINT GENES </t>
  </si>
  <si>
    <t>33081</t>
  </si>
  <si>
    <t>ASS EDUC SCOLAIRE DE PAU  ICBFLGT  LP IMMACULEE CONCEPTION B-FRENE</t>
  </si>
  <si>
    <t>BOULEVARD EDOUARD HERRIOT BP 9068</t>
  </si>
  <si>
    <t>64051</t>
  </si>
  <si>
    <t>ASS ELAC ETABLISSEMENT LOCAL D'ACTION CULTURELLE</t>
  </si>
  <si>
    <t>Centre Culturel Les Colonnes 4, Rue du Docteur Castéra</t>
  </si>
  <si>
    <t>33290</t>
  </si>
  <si>
    <t>BLANQUEFORT</t>
  </si>
  <si>
    <t>ASS EUSKAL HERRIA ZUZENEAN</t>
  </si>
  <si>
    <t xml:space="preserve">4, Rue Francis Jammes </t>
  </si>
  <si>
    <t>ASS EUSKAQUITAINE</t>
  </si>
  <si>
    <t>STATION LITTORALE BD DE LA MER</t>
  </si>
  <si>
    <t>64700</t>
  </si>
  <si>
    <t>HENDAYE</t>
  </si>
  <si>
    <t>ASS FAMIL DÉP AIDE SOUTIEN  PERSON DIFFICULTES PHYSIQUES MORALES</t>
  </si>
  <si>
    <t xml:space="preserve">96 impasse du Docteur Bergonié </t>
  </si>
  <si>
    <t>Agen</t>
  </si>
  <si>
    <t>ASS FESTIVAL DES ABBAYES</t>
  </si>
  <si>
    <t>Bibilotèque Municipale 21, Avenue de la Liberté</t>
  </si>
  <si>
    <t>ST PAUL LES DAX</t>
  </si>
  <si>
    <t>ASS FESTIVAL INTERNAT PROGRAM AUDIOVISFIPA</t>
  </si>
  <si>
    <t xml:space="preserve">14 rue Alexandre Parodi </t>
  </si>
  <si>
    <t>75010</t>
  </si>
  <si>
    <t>ASS FOIE GRAS DU PERIGORD</t>
  </si>
  <si>
    <t xml:space="preserve">4-6 PLACE FRANCHEVILLE </t>
  </si>
  <si>
    <t>ASS FORMAT PERFECT PROF LANDES ASFO DES LANDES</t>
  </si>
  <si>
    <t>VILLAGE D'ENTREPRISES 352 RUE DENIS PAPIN</t>
  </si>
  <si>
    <t>ASS FORMAT PROFESS BAT T P</t>
  </si>
  <si>
    <t xml:space="preserve">1 rue Cinquième Régiment des Cha </t>
  </si>
  <si>
    <t>ASS FORMATION EDUC PERMANENT TIVOLIAFEPT</t>
  </si>
  <si>
    <t xml:space="preserve">40 avenue d'Eysines </t>
  </si>
  <si>
    <t>33073</t>
  </si>
  <si>
    <t>ASS FRANCAISE DE CIRQUE ADAPTE</t>
  </si>
  <si>
    <t>MAISON DES ASSOCIATIONS 2 RUE DU CHATEAU</t>
  </si>
  <si>
    <t>40800</t>
  </si>
  <si>
    <t>AIRE SUR L'ADOUR</t>
  </si>
  <si>
    <t>ASS GAUARGI</t>
  </si>
  <si>
    <t xml:space="preserve">Mairie </t>
  </si>
  <si>
    <t>ESPELETTE</t>
  </si>
  <si>
    <t>ASS GDINE FORMATION INSERTION AGRIRURAL - AGIR</t>
  </si>
  <si>
    <t xml:space="preserve">1 IMP LAMIRE </t>
  </si>
  <si>
    <t>33250</t>
  </si>
  <si>
    <t>PAUILLAC</t>
  </si>
  <si>
    <t>Ass Gestion Centre Formation Continue FNTP - AGCFTP</t>
  </si>
  <si>
    <t xml:space="preserve">26 rue de Bellevue </t>
  </si>
  <si>
    <t>19300</t>
  </si>
  <si>
    <t>EGLETONS</t>
  </si>
  <si>
    <t>ASS GESTION DU RESTAURANTDU PERSONNEL DU C.R.</t>
  </si>
  <si>
    <t>ASS GESTION RESERVE NATURELLFRAYERE D'ALOSE D'AGEN</t>
  </si>
  <si>
    <t xml:space="preserve">7, RUE ETIENNE DOLET </t>
  </si>
  <si>
    <t>ASS GUSTAVE</t>
  </si>
  <si>
    <t xml:space="preserve">13 rue Lucien Duffau </t>
  </si>
  <si>
    <t>ASS HESTA DE LA DANCA</t>
  </si>
  <si>
    <t>PAVILLON DE L'HORLOGE RUE DES LAVANDIERES</t>
  </si>
  <si>
    <t>64290</t>
  </si>
  <si>
    <t>LASSEUBE</t>
  </si>
  <si>
    <t>ASS INCUBATEUR REGIONAL D AQUITAINE</t>
  </si>
  <si>
    <t>DOMAINE DU HAUT CARRE 351 COURS DE LA LIBERATION</t>
  </si>
  <si>
    <t>ASS INTERREGIONALE DE DEVELOPPEMENTDE L'OCCITAN</t>
  </si>
  <si>
    <t xml:space="preserve">MAISON COULOU </t>
  </si>
  <si>
    <t>64490</t>
  </si>
  <si>
    <t>OSSE EN ASPE</t>
  </si>
  <si>
    <t>ASS L INTERCONSULAIRE DULOT ET GARONNE</t>
  </si>
  <si>
    <t xml:space="preserve">52 COURS GAMBETTA </t>
  </si>
  <si>
    <t>ASS LA BOITE A JOUER</t>
  </si>
  <si>
    <t xml:space="preserve">50 RUE LOMBARD </t>
  </si>
  <si>
    <t>ASS LA BOULANGERIE</t>
  </si>
  <si>
    <t xml:space="preserve">10, Rue Caussade </t>
  </si>
  <si>
    <t>ASS LA JURADE DU SEL</t>
  </si>
  <si>
    <t>64270</t>
  </si>
  <si>
    <t>SALIES DE BEARN</t>
  </si>
  <si>
    <t>Ass les Amis de Ch DESPIAUet R. WLERICK</t>
  </si>
  <si>
    <t xml:space="preserve">3, rue Saint-Vincent de Paul </t>
  </si>
  <si>
    <t>ASS LES AMIS DE LA PELOTEBASQUE</t>
  </si>
  <si>
    <t>Espace de la Sablière 57 rue du Médoc</t>
  </si>
  <si>
    <t>ASS LES AMIS DE L'AGNEAU DEPAUILLAC</t>
  </si>
  <si>
    <t xml:space="preserve"> HOTEL DE VILLE</t>
  </si>
  <si>
    <t>ASS LES CHANTIERS  THEATREDE BLAYE ET DE L'ESTUAIRE</t>
  </si>
  <si>
    <t>5 avenue du 144 RI Citadelle de Vauban</t>
  </si>
  <si>
    <t>33390</t>
  </si>
  <si>
    <t>BLAYE</t>
  </si>
  <si>
    <t>ASS LES COMPAGNONS DU VELO</t>
  </si>
  <si>
    <t xml:space="preserve">MAIRIE DE CASTILLON </t>
  </si>
  <si>
    <t>33350</t>
  </si>
  <si>
    <t>CASTILLON LA BATAILLE</t>
  </si>
  <si>
    <t>ASS LES ENFANTS DE LADORDOGNE</t>
  </si>
  <si>
    <t>SALLE SECRESTAT ESPACE AGORA</t>
  </si>
  <si>
    <t>24750</t>
  </si>
  <si>
    <t>BOULAZAC</t>
  </si>
  <si>
    <t>ASS LES PETITS DEBROUILLARDS AQUITAINE</t>
  </si>
  <si>
    <t xml:space="preserve">17 rue des Argentiers </t>
  </si>
  <si>
    <t>ASS LESCAR VELO SPRINT</t>
  </si>
  <si>
    <t xml:space="preserve">20 rue Alphonse Daudet </t>
  </si>
  <si>
    <t>64230</t>
  </si>
  <si>
    <t>LESCAR</t>
  </si>
  <si>
    <t>ASS LIGUE AQUIT DE KARATEFFKAMA</t>
  </si>
  <si>
    <t>Le Point Gascon 276 avenue Alphonse-Daudet</t>
  </si>
  <si>
    <t>40600</t>
  </si>
  <si>
    <t>BISCARROSSE</t>
  </si>
  <si>
    <t>ASS MAISON FAMILIALE RURALEENTRE DEUX MERS CFA</t>
  </si>
  <si>
    <t>ROUTE D'ESPIET BP 2</t>
  </si>
  <si>
    <t>33670</t>
  </si>
  <si>
    <t>LA SAUVE MAJEURE</t>
  </si>
  <si>
    <t>ASS MAISON FAMILIALEDE PONTONX</t>
  </si>
  <si>
    <t xml:space="preserve">206 AVENUE DU MARENSIN </t>
  </si>
  <si>
    <t>40465</t>
  </si>
  <si>
    <t>PONTONX/ADOUR</t>
  </si>
  <si>
    <t>ASS MAISON VEDRENNE</t>
  </si>
  <si>
    <t xml:space="preserve">6, rue François Vidal </t>
  </si>
  <si>
    <t>ASS MANA</t>
  </si>
  <si>
    <t xml:space="preserve">86, cours d'Albret </t>
  </si>
  <si>
    <t>ASS MEDIAGORA</t>
  </si>
  <si>
    <t xml:space="preserve">CENTRE CULTUREL AGORA </t>
  </si>
  <si>
    <t>ASS MEILLEURS OUVRIERS DE</t>
  </si>
  <si>
    <t xml:space="preserve">66 rue Abbé de l'Epée </t>
  </si>
  <si>
    <t>ASS MIGADO</t>
  </si>
  <si>
    <t>18 ter rue de la Garonne BP 95</t>
  </si>
  <si>
    <t>47520</t>
  </si>
  <si>
    <t>LE PASSAGE</t>
  </si>
  <si>
    <t>ASS MISSION LOCALE DES DEUXRIVES</t>
  </si>
  <si>
    <t>14-16 ROUTE DE BRANNE BP 2</t>
  </si>
  <si>
    <t>33410</t>
  </si>
  <si>
    <t>CADILLAC</t>
  </si>
  <si>
    <t>ASS MIXTE VALLEE DU DROPTVALLEE DES BASTIDES</t>
  </si>
  <si>
    <t xml:space="preserve">4 RUE ISSARTIER </t>
  </si>
  <si>
    <t>33580</t>
  </si>
  <si>
    <t>MONSEGUR</t>
  </si>
  <si>
    <t>ASS MUSIQUE ET HISTOIRE ENMONTIGNACOIS</t>
  </si>
  <si>
    <t xml:space="preserve">49 rue du Général Foy </t>
  </si>
  <si>
    <t>MONTIGNAC</t>
  </si>
  <si>
    <t>ASS MUSIQUENVIE</t>
  </si>
  <si>
    <t xml:space="preserve">CENTRE CULTUREL DE DELBES </t>
  </si>
  <si>
    <t>47240</t>
  </si>
  <si>
    <t>BON ENCONTRE</t>
  </si>
  <si>
    <t>ASS OCEAN</t>
  </si>
  <si>
    <t xml:space="preserve">9 rue Saint Rémi </t>
  </si>
  <si>
    <t>ASS ORGAGRI</t>
  </si>
  <si>
    <t xml:space="preserve">271 RUE DE PECHABOUT </t>
  </si>
  <si>
    <t>ASS ORGANISATEURS RAIDS ENDURANCE EQUESTRE DORDOGNE (ADOREED)</t>
  </si>
  <si>
    <t xml:space="preserve">La Haute Yerle </t>
  </si>
  <si>
    <t>24480</t>
  </si>
  <si>
    <t>ALLES SUR DORDOGNE</t>
  </si>
  <si>
    <t>ASS PECHEURS PROFESS EAU DOUCE DU BASSIN GARONNE-DORDOGNE</t>
  </si>
  <si>
    <t>CHAMBRE D'AGRICULTURE 17 COURS XAVIER ARNOZAN</t>
  </si>
  <si>
    <t>ASS PERIGORD INITIATIVE</t>
  </si>
  <si>
    <t>CCI PERIGUEUX 23 RUE DU PT WILSON</t>
  </si>
  <si>
    <t>24016</t>
  </si>
  <si>
    <t>PERIGUEUX CEDEX</t>
  </si>
  <si>
    <t>ASS PERMANENCES DE LA LITTERATURE</t>
  </si>
  <si>
    <t xml:space="preserve">12 RUE GAMBETTA </t>
  </si>
  <si>
    <t>COUTRAS</t>
  </si>
  <si>
    <t>ASS PESSAC ATHLETIC CLUB</t>
  </si>
  <si>
    <t>Stade André Nègre Avenue des Provinces</t>
  </si>
  <si>
    <t>Ass PINNDI</t>
  </si>
  <si>
    <t xml:space="preserve">11, rue Jean-Jacques Rousseau </t>
  </si>
  <si>
    <t>33310</t>
  </si>
  <si>
    <t>LORMONT</t>
  </si>
  <si>
    <t>Ass Pôle Espoir Canöe Kayakde Pau</t>
  </si>
  <si>
    <t>Centre Départemental Nelson Pail 12 rue  Professeur Garrigou La</t>
  </si>
  <si>
    <t>ASS DÉVELOPPEMENT  RECHERCHE PARASITOLOGIE MÉDECINE TROPICALE</t>
  </si>
  <si>
    <t>Université Bordeaux 2 Laboratoire de parasitologie - B</t>
  </si>
  <si>
    <t>ASS POUR DROIT A L INITIATIVE ECONOMIQUE - ADIE</t>
  </si>
  <si>
    <t>BOUTIQUE DE L'INITIATIVE APPT 101 11 RUE GAL DELESTRAINT</t>
  </si>
  <si>
    <t>ASS POUR L ENVIRONNEMENT ET LASECURITE EN AQUITAINE - APESA</t>
  </si>
  <si>
    <t>HÉLIOPARC 2 AV DU PRÉSIDENT ANGOT</t>
  </si>
  <si>
    <t>Ass pour la défense et la promotion defermières du périgord</t>
  </si>
  <si>
    <t xml:space="preserve">6 place Francheville </t>
  </si>
  <si>
    <t>ASS POUR LA GESTION DU FOND ASSURANCEAGEFAFORIA</t>
  </si>
  <si>
    <t xml:space="preserve">21 Rue Fortuny </t>
  </si>
  <si>
    <t>75850</t>
  </si>
  <si>
    <t>Ass Pour la Réparation Entretien Véhicules Automobiles - APREVA</t>
  </si>
  <si>
    <t xml:space="preserve">Place du 14 juillet </t>
  </si>
  <si>
    <t>47190</t>
  </si>
  <si>
    <t>AIGUILLON</t>
  </si>
  <si>
    <t>ASS POUR L'ART LYRIQUE EN AQUITAINE</t>
  </si>
  <si>
    <t xml:space="preserve">4 RTE DE MORA </t>
  </si>
  <si>
    <t>40140</t>
  </si>
  <si>
    <t>SOUSTONS</t>
  </si>
  <si>
    <t>ASS POUR L'ETUDE ET LA PREVENTION DUSUICIDE</t>
  </si>
  <si>
    <t>CENTRE ABADIE 89, RUE DES SABLIERES</t>
  </si>
  <si>
    <t>Ass Préfiguracion de l'Organisme de Regulacion de la Lenga d'òc APORLOC</t>
  </si>
  <si>
    <t>Avenue de la Pléïade Château d'Este - BP 326</t>
  </si>
  <si>
    <t>64141</t>
  </si>
  <si>
    <t>BILLERE CEDEX</t>
  </si>
  <si>
    <t>ASS PROMOTION CULTURELLE ET AUDIOVISUELLE - APACAM</t>
  </si>
  <si>
    <t xml:space="preserve">32-34 BD DE MARE </t>
  </si>
  <si>
    <t>47200</t>
  </si>
  <si>
    <t>MARMANDE</t>
  </si>
  <si>
    <t>ASS PROMOTION VOLAILLESFESTIVES</t>
  </si>
  <si>
    <t xml:space="preserve">BP 26 </t>
  </si>
  <si>
    <t>SAINT SEVER</t>
  </si>
  <si>
    <t>ASS REG DE FORMATION PROFINDUSTRIE DU BOIS</t>
  </si>
  <si>
    <t xml:space="preserve">526 route d'Oeyreluy </t>
  </si>
  <si>
    <t>40180</t>
  </si>
  <si>
    <t>SEYRESSE</t>
  </si>
  <si>
    <t>ASS REG DEVELOP INDUSTRIES ALIMENTAIREARDIA</t>
  </si>
  <si>
    <t>CS 10006 AVENUE DES FACULTÉS</t>
  </si>
  <si>
    <t>33403</t>
  </si>
  <si>
    <t>ASS RESEAU IDEAL</t>
  </si>
  <si>
    <t xml:space="preserve">84 TER  AV FONTAINEBLEAU </t>
  </si>
  <si>
    <t>94276</t>
  </si>
  <si>
    <t>LE KREMLIN BICETRE CEDEX</t>
  </si>
  <si>
    <t>ASS SAUVEGARDE ET MISE EN VALEUR DUCASTRUM DE POMMIERS</t>
  </si>
  <si>
    <t>33540</t>
  </si>
  <si>
    <t>SAINT FELIX DE FONCAUDE</t>
  </si>
  <si>
    <t>ASS SPORT ARTISIENNESECTION FOOTBALL</t>
  </si>
  <si>
    <t>Rue du Stade Albert Plantier CIDEX 16</t>
  </si>
  <si>
    <t>64170</t>
  </si>
  <si>
    <t>ARTIX</t>
  </si>
  <si>
    <t>ASS SPORT NAPURRAK</t>
  </si>
  <si>
    <t xml:space="preserve">Napurraken Etxea </t>
  </si>
  <si>
    <t>ASS SPORT PASSAGE TENNIS</t>
  </si>
  <si>
    <t xml:space="preserve">Avenue de Verdun </t>
  </si>
  <si>
    <t>ASS SPORTIVE DE SAINT AUBIN DE MEDOCSECTION JUDO AIKIDO</t>
  </si>
  <si>
    <t>Salle baltique Judo Aikido Place de l Eglise</t>
  </si>
  <si>
    <t>33160</t>
  </si>
  <si>
    <t>SAINT AUBIN DU MEDOC</t>
  </si>
  <si>
    <t>ASS SPORTIVE DU GOLF DE BORDEAUX LACGOLF DE BORDEAUX LAC</t>
  </si>
  <si>
    <t xml:space="preserve">AVENUE DE PERNON </t>
  </si>
  <si>
    <t>ASS SPORTIVE ET CULTURELLE LES CHAMOIS PYRENEENS</t>
  </si>
  <si>
    <t xml:space="preserve">105 AV DES LILAS </t>
  </si>
  <si>
    <t>64001</t>
  </si>
  <si>
    <t>PAU CEDEX</t>
  </si>
  <si>
    <t>ASS SURFRIDER FOUNDATION</t>
  </si>
  <si>
    <t xml:space="preserve">120 AVENUE DE VERDUN </t>
  </si>
  <si>
    <t>Ass Théâtre d'Art au Coeur de l'Aquitaine</t>
  </si>
  <si>
    <t xml:space="preserve">Bouyssou </t>
  </si>
  <si>
    <t>CHANTERAC</t>
  </si>
  <si>
    <t>ASS THEATRE GRANDEUR NATURE</t>
  </si>
  <si>
    <t xml:space="preserve">8 PL FAIDHERBE </t>
  </si>
  <si>
    <t>ASS TOMBES DU CIEL</t>
  </si>
  <si>
    <t xml:space="preserve">129 RUE BAUDUCHEU </t>
  </si>
  <si>
    <t>ASS TRANS MAD DEVELOPPEMENT</t>
  </si>
  <si>
    <t>4, Rue du Pâtureau Le Boistuaud</t>
  </si>
  <si>
    <t>44260</t>
  </si>
  <si>
    <t>MALVILLE</t>
  </si>
  <si>
    <t>ASS UNION SAINT-MICHEL</t>
  </si>
  <si>
    <t xml:space="preserve">16 RUE DU TOUYA </t>
  </si>
  <si>
    <t>ARUDY</t>
  </si>
  <si>
    <t>ASS VILLENEUVE JUMPING</t>
  </si>
  <si>
    <t>CHEZ MME TONTI BOIS DE MAURY</t>
  </si>
  <si>
    <t>ASS VIVRE MA VILLE</t>
  </si>
  <si>
    <t xml:space="preserve">15 rue du Capitaine Guynemer </t>
  </si>
  <si>
    <t>ASS. "A LIVRE OUVERT"</t>
  </si>
  <si>
    <t>CAMBLANES-ET-MEYNAC</t>
  </si>
  <si>
    <t>ASS. "CINEMA ET CULTURES"</t>
  </si>
  <si>
    <t xml:space="preserve">7, RUE DENIS ETCHEVERRY </t>
  </si>
  <si>
    <t>Ass. A-FREAK-A Ambitious Freak Association</t>
  </si>
  <si>
    <t xml:space="preserve">52, rue Victor Hugo </t>
  </si>
  <si>
    <t>ASS. AQUITAINE AMORCAGE</t>
  </si>
  <si>
    <t>Centre Condorcet 162 av. du Docteur A. Schweitzer</t>
  </si>
  <si>
    <t>Ass. Coeur Soleil et Acsdans</t>
  </si>
  <si>
    <t>Maison des Associations 19, avenue Pierre Wiehn</t>
  </si>
  <si>
    <t>ASS. IMMORTELA GROUPE NADAU</t>
  </si>
  <si>
    <t xml:space="preserve">carrera de capsus </t>
  </si>
  <si>
    <t>LABASTIDE-CEZERACQ</t>
  </si>
  <si>
    <t>Ass. Interlude</t>
  </si>
  <si>
    <t xml:space="preserve">37, allée Jean Giono </t>
  </si>
  <si>
    <t>Ass. Les Amis du Faso Sahel</t>
  </si>
  <si>
    <t xml:space="preserve">76, rue du Pigeonnay </t>
  </si>
  <si>
    <t>Ass. M.A.S. Mouvement Associatif Solidarités</t>
  </si>
  <si>
    <t xml:space="preserve">13, rue du Général de Gaulle </t>
  </si>
  <si>
    <t>33480</t>
  </si>
  <si>
    <t>CASTELNAU MEDOC</t>
  </si>
  <si>
    <t>ASS. MARGUERITE DURAS</t>
  </si>
  <si>
    <t xml:space="preserve">MAIRIE DE DURAS </t>
  </si>
  <si>
    <t>47120</t>
  </si>
  <si>
    <t>DURAS</t>
  </si>
  <si>
    <t>ASS. PERIGORD DEVELOPPEMENT</t>
  </si>
  <si>
    <t>CREAVALLEE NORD BOULEVARD DES SAVEURS</t>
  </si>
  <si>
    <t>24060</t>
  </si>
  <si>
    <t>Ass. Pueblos Nativos</t>
  </si>
  <si>
    <t xml:space="preserve">323, avenue Maréchal de Lattre d </t>
  </si>
  <si>
    <t>ASS. PYRENEA SPORTS</t>
  </si>
  <si>
    <t>12 rue des Bains Le Hédas</t>
  </si>
  <si>
    <t>ASS. REGIONALE DFCI</t>
  </si>
  <si>
    <t xml:space="preserve">6 Parvis des Chartrons </t>
  </si>
  <si>
    <t>ASSELDOR</t>
  </si>
  <si>
    <t>Boulevard des Saveurs Créavallée Nord</t>
  </si>
  <si>
    <t>ASSO  MATH EN JEANS</t>
  </si>
  <si>
    <t xml:space="preserve">48 bis rue Custine </t>
  </si>
  <si>
    <t>75018</t>
  </si>
  <si>
    <t>ASSO  RESEAU D ACCUEIL DES MISSIONSLOCALES ET PAIO D AQUITAINE</t>
  </si>
  <si>
    <t>IMMEUBLE AREPA 99 RUE JUDAIQUE</t>
  </si>
  <si>
    <t>ASSO AERONAUTIQUEEN MILIEU SCOLAIRE</t>
  </si>
  <si>
    <t>CHEZ FRANCOIS DIDERJEAN 20 RUE CESAR FRANCK</t>
  </si>
  <si>
    <t>33320</t>
  </si>
  <si>
    <t>EYSINES</t>
  </si>
  <si>
    <t>ASSO AGROPOLE ENTREPRISES</t>
  </si>
  <si>
    <t xml:space="preserve">BP 112 </t>
  </si>
  <si>
    <t>ASSO AGROPOLE SERVICES</t>
  </si>
  <si>
    <t xml:space="preserve">BP 102 </t>
  </si>
  <si>
    <t>ASSO ALTERNATIVE KOUABO</t>
  </si>
  <si>
    <t>CHEZ NORBERT SENOU 17 BIS COURS EDOUARD VAILLANT</t>
  </si>
  <si>
    <t>ASSO AMADEA COMITE LOT ETGARONNE</t>
  </si>
  <si>
    <t xml:space="preserve">947 ROUTE DU BEDAT </t>
  </si>
  <si>
    <t>47450</t>
  </si>
  <si>
    <t>COLAYRAC ST CIRQ</t>
  </si>
  <si>
    <t>ASSO AQUITAINE DE PROMOTIONAGROALIMENTAIRE AAPrA</t>
  </si>
  <si>
    <t>CITE MONDIALE 6 PARVIS DES CHARTRONS</t>
  </si>
  <si>
    <t>ASSO ART ET HISTOIRE</t>
  </si>
  <si>
    <t xml:space="preserve">8 RUE DU 14 JUILLET </t>
  </si>
  <si>
    <t>47140</t>
  </si>
  <si>
    <t>PENNE D'AGENAIS</t>
  </si>
  <si>
    <t>ASSO BEARN INITIATIVES ENVIRONNEMENT BIE</t>
  </si>
  <si>
    <t xml:space="preserve">17 rue Révol </t>
  </si>
  <si>
    <t>64400</t>
  </si>
  <si>
    <t>OLORON SAINTE MARIE</t>
  </si>
  <si>
    <t>ASSO BISCARROSSE OLYMPIQUESAUVETAGE ET SECOURISME</t>
  </si>
  <si>
    <t xml:space="preserve">67 Allée Claude Debussy </t>
  </si>
  <si>
    <t>ASSO BORDEAUX MONTESQUIEUPEPINIERE TECHNOPOLE</t>
  </si>
  <si>
    <t>CENTRE DE RESSOURCES 1 ALLEE JEAN ROSTAND</t>
  </si>
  <si>
    <t>33650</t>
  </si>
  <si>
    <t>MARTILLAC</t>
  </si>
  <si>
    <t>ASSO BRUIT DU FRIGO</t>
  </si>
  <si>
    <t xml:space="preserve">8 rue Corneille </t>
  </si>
  <si>
    <t>ASSO CENTRE SOCIAL DE BEUTRE</t>
  </si>
  <si>
    <t xml:space="preserve">210, AVENUE DE L'ARGONNE </t>
  </si>
  <si>
    <t>ASSO COLLECTIF DE RESSOURCESBORDEAUX  NORD</t>
  </si>
  <si>
    <t xml:space="preserve">129 COURS EDOUARD VAILLANT </t>
  </si>
  <si>
    <t>Asso Comité Interprofessionnel du PinMaritime (CIPM)</t>
  </si>
  <si>
    <t>Bourse Maritime 1 place Lainé</t>
  </si>
  <si>
    <t>ASSO COMITE PALESTINE 33</t>
  </si>
  <si>
    <t xml:space="preserve">69, rue Reignier </t>
  </si>
  <si>
    <t>ASSO CONGRES ET EXPOSITIONSDE BORDEAUX</t>
  </si>
  <si>
    <t>PARC DES EXPOSITIONS RUE JEAN SAMAZEUILH</t>
  </si>
  <si>
    <t>ASSO COOL'EURS DU MONDE</t>
  </si>
  <si>
    <t>MAIRIE DE BASSENS 42 AVENUE JEAN JAURES</t>
  </si>
  <si>
    <t>33530</t>
  </si>
  <si>
    <t>BASSENS</t>
  </si>
  <si>
    <t>ASSO CULTURE ET LOISIRSACL</t>
  </si>
  <si>
    <t xml:space="preserve">Maison des Associations </t>
  </si>
  <si>
    <t>40630</t>
  </si>
  <si>
    <t>SABRES</t>
  </si>
  <si>
    <t>Asso Cultures du CoeurAquitaine</t>
  </si>
  <si>
    <t xml:space="preserve">98 avenue Alexis Capelle </t>
  </si>
  <si>
    <t>ASSO DE DEVELOPPEMENT DE LAFILIERE PORC BASQUE</t>
  </si>
  <si>
    <t>64430</t>
  </si>
  <si>
    <t>ALDUDES</t>
  </si>
  <si>
    <t>ASSO DE LA FONDATIONETUDIANTE POUR LA VILLE</t>
  </si>
  <si>
    <t xml:space="preserve">26 BIS RUE DU CHATEAU LANDON </t>
  </si>
  <si>
    <t>ASSO DEPARTEMENTALE DES ELUSDE MONTAGNE 64 ADEM</t>
  </si>
  <si>
    <t>MAIRIE DE LANNE EN BARETOUS PLACE DE LA PASTORALE</t>
  </si>
  <si>
    <t>64570</t>
  </si>
  <si>
    <t>LANNE EN BARETOUS</t>
  </si>
  <si>
    <t>ASSO DEPARTEMENTALE DESRESTAURANTS DU COEUR</t>
  </si>
  <si>
    <t>ZI DE BRUGES RUE ROBERT MATHIEU</t>
  </si>
  <si>
    <t>33521</t>
  </si>
  <si>
    <t>ASSO DES ARTS DE LA PAROLEINTERCULTURELLE</t>
  </si>
  <si>
    <t xml:space="preserve">25, RUE PERMENTADE </t>
  </si>
  <si>
    <t>ASSO DES ENTREPRENEURS DETRAVAUX FORESTIERS D'AQUITAI</t>
  </si>
  <si>
    <t xml:space="preserve">305 CHEMIN DE PECHINE </t>
  </si>
  <si>
    <t>LIT ET MIXE</t>
  </si>
  <si>
    <t>ASSO DES GENS ET AMIS DE LAPOTERIE</t>
  </si>
  <si>
    <t>Maison de la poterie Place Fouragnan</t>
  </si>
  <si>
    <t>SADIRAC</t>
  </si>
  <si>
    <t>ASSO DES USAGERSDE LA PEPINIERE</t>
  </si>
  <si>
    <t xml:space="preserve">4-8, Avenue Robert Schuman </t>
  </si>
  <si>
    <t>ASSO DIDEE CENTRE SOCIAL LORMONTGENICART</t>
  </si>
  <si>
    <t xml:space="preserve">Esplanade François Mitterrand </t>
  </si>
  <si>
    <t>ASSO DU FESTIVAL DE MUSIQUEDU MONDE</t>
  </si>
  <si>
    <t>BIBLIOTHEQUE MUNICIPALE AVENUE DE LA LIBERTE</t>
  </si>
  <si>
    <t>ASSO DU GRAND LITTORALATLANTIQUE AGLIA</t>
  </si>
  <si>
    <t xml:space="preserve">CENTRE INTERNATIONAL DE LA MER LA CORDERIE ROYALE </t>
  </si>
  <si>
    <t>17303</t>
  </si>
  <si>
    <t>ROCHEFORT SUR MER</t>
  </si>
  <si>
    <t>ASSO ECHIQUIER MONTOIS</t>
  </si>
  <si>
    <t>Maison des Associations 22-24 Boulevard de Candau</t>
  </si>
  <si>
    <t>ASSO ECHIQUIER NAUJACAIS</t>
  </si>
  <si>
    <t>33990</t>
  </si>
  <si>
    <t>NAUJAC SUR MER</t>
  </si>
  <si>
    <t>ASSO ECOSITE DU BOURGAILH</t>
  </si>
  <si>
    <t>MAIRIE DE PESSAC PLACE DE LA 5EME REPUBLIQUE</t>
  </si>
  <si>
    <t>33604</t>
  </si>
  <si>
    <t>PESSAC CEDEX</t>
  </si>
  <si>
    <t>Asso Européenne de l'Educationen Aquitaine AEDEA</t>
  </si>
  <si>
    <t xml:space="preserve">2, Terres de Janoutic </t>
  </si>
  <si>
    <t>33124</t>
  </si>
  <si>
    <t>AILLAS</t>
  </si>
  <si>
    <t>ASSO FESTIVAL BAIONA</t>
  </si>
  <si>
    <t>Chez Orai Bat 29 rue Albert Thomas</t>
  </si>
  <si>
    <t>ASSO FILS ET METIERS</t>
  </si>
  <si>
    <t xml:space="preserve">CHATEAU COMMUNAL </t>
  </si>
  <si>
    <t>24360</t>
  </si>
  <si>
    <t>VARAIGNES</t>
  </si>
  <si>
    <t>ASSO FOGEFOR SUD OUEST</t>
  </si>
  <si>
    <t xml:space="preserve">6, PARVIS DES CHARTRONS </t>
  </si>
  <si>
    <t>ASSO FRANCAISE DES FEMMESDIPLOMEES DES UNIVERSITES</t>
  </si>
  <si>
    <t xml:space="preserve">4 RUE DE CHEVREUSE </t>
  </si>
  <si>
    <t>75006</t>
  </si>
  <si>
    <t>PARIS 6</t>
  </si>
  <si>
    <t>ASSO FRANCAISE DEVELOPPEMENTDE L'ENSEIGNEMENT TECHNIQUE</t>
  </si>
  <si>
    <t xml:space="preserve">178 rue du Temple </t>
  </si>
  <si>
    <t>75003</t>
  </si>
  <si>
    <t>ASSO GESTIONNAIRE DU CFA SAT</t>
  </si>
  <si>
    <t xml:space="preserve">653 COURS DE LA LIBERATION </t>
  </si>
  <si>
    <t>ASSO GUIDON AGENAIS</t>
  </si>
  <si>
    <t>Centre culturel d'Agen rue Ledru Rollin</t>
  </si>
  <si>
    <t>ASSO HAUTE ASPE HAUTDEBIT</t>
  </si>
  <si>
    <t>ETSAUT</t>
  </si>
  <si>
    <t>ASSO HEGALALDIA</t>
  </si>
  <si>
    <t xml:space="preserve">HOTEL DE VILLE </t>
  </si>
  <si>
    <t>64220</t>
  </si>
  <si>
    <t>UHART CIZE</t>
  </si>
  <si>
    <t>ASSO HOSSEGOR SAUVETAGECOTIER</t>
  </si>
  <si>
    <t>52 rue des Landais "La Mer Sauvage"</t>
  </si>
  <si>
    <t>40150</t>
  </si>
  <si>
    <t>SOORTS HOSSEGOR</t>
  </si>
  <si>
    <t>ASSO ID CHANVRE EN PERIGORD</t>
  </si>
  <si>
    <t xml:space="preserve">10 bis avenue Georges Pompidou </t>
  </si>
  <si>
    <t>ASSO INDUSPOLE</t>
  </si>
  <si>
    <t>BP 6 ZI DE LONS</t>
  </si>
  <si>
    <t>64143</t>
  </si>
  <si>
    <t>ASSO INITIATIVES NOUVELLES DEVELOPPEMENT ACTIVITES RURALES INDAR</t>
  </si>
  <si>
    <t>ZONE ARTISANALE ROUTE DE BEYRIE</t>
  </si>
  <si>
    <t>SAINT-PALAIS</t>
  </si>
  <si>
    <t>ASSO INSUP AQUITAINE</t>
  </si>
  <si>
    <t xml:space="preserve">6 BOULEVARD MARITIME </t>
  </si>
  <si>
    <t>33180</t>
  </si>
  <si>
    <t>SAINT ESTEPHE</t>
  </si>
  <si>
    <t>ASSO INTERPROFESSIONNELLELAIT DE BREBIS</t>
  </si>
  <si>
    <t>CHAMBRE D'AGRICULTURE 124 BLD TOURASSE</t>
  </si>
  <si>
    <t>ASSO INTURA.NET</t>
  </si>
  <si>
    <t xml:space="preserve">6, rue Etcheto </t>
  </si>
  <si>
    <t>ASSO JUMPING DE BLAYE</t>
  </si>
  <si>
    <t xml:space="preserve">12 rue du couvent des minimes </t>
  </si>
  <si>
    <t>ASSO LA MAISON DE LAMONTAGNE</t>
  </si>
  <si>
    <t xml:space="preserve">7 RUE ROSSINI </t>
  </si>
  <si>
    <t>ASSO LA NUIT VENUE</t>
  </si>
  <si>
    <t xml:space="preserve">17 RUE BOUQUIERE </t>
  </si>
  <si>
    <t>ASSO LAGUNARTE</t>
  </si>
  <si>
    <t xml:space="preserve">MAISON ERRAMUNDEA </t>
  </si>
  <si>
    <t>BONLOC</t>
  </si>
  <si>
    <t>ASSO LE FESTIN</t>
  </si>
  <si>
    <t>1, QUAI ARMAND LALANDE BAT G2</t>
  </si>
  <si>
    <t>Asso L'Ecran Réolais</t>
  </si>
  <si>
    <t xml:space="preserve">PL DE LA LIBERATION </t>
  </si>
  <si>
    <t>ASSO LES ARTS AU MUR</t>
  </si>
  <si>
    <t>ARTOTHEQUE DE PESSAC 16 BIS AVENUE JEAN JAURES</t>
  </si>
  <si>
    <t>Asso les Jeunes du Captalat</t>
  </si>
  <si>
    <t xml:space="preserve">6 rue du Chemin des Dames </t>
  </si>
  <si>
    <t>ASSO LES RENCONTRES OVALES</t>
  </si>
  <si>
    <t>STADE DE CHIQUET 20, AVENUE MARC DESBATS</t>
  </si>
  <si>
    <t>ASSO LIEN INTERCULTURELFAMILIAL ET SOCIAL ALIFS</t>
  </si>
  <si>
    <t xml:space="preserve">9, COURS PASTEUR </t>
  </si>
  <si>
    <t>ASSO LIGUE D'AQUITAINE DESECHECS</t>
  </si>
  <si>
    <t xml:space="preserve">130 B RUE AMEDEE SAINT GERMAIN </t>
  </si>
  <si>
    <t>ASSO MAISON DES FEMMES</t>
  </si>
  <si>
    <t xml:space="preserve">27 cours Alsace Lorraine </t>
  </si>
  <si>
    <t>ASSO MANGE-LIVRES</t>
  </si>
  <si>
    <t xml:space="preserve">BARRAU </t>
  </si>
  <si>
    <t>GRATELOUP</t>
  </si>
  <si>
    <t>ASSO MARATHON  CHATEAUXDU MEDOC AMCM</t>
  </si>
  <si>
    <t xml:space="preserve">MAISON DU VIN </t>
  </si>
  <si>
    <t>ASSO MELKIOR THEATRE</t>
  </si>
  <si>
    <t>LA GARE MONDIALE ESPACE RENE COICAUD</t>
  </si>
  <si>
    <t>24105</t>
  </si>
  <si>
    <t>ASSO NATIONALE POUR LA FORMATIONPRO DES ADULTES BOULAZAC</t>
  </si>
  <si>
    <t>ZONE INDUSTRIELLE DE BOULAZAC AVENUE AMBROISE CROIZAT</t>
  </si>
  <si>
    <t>24752</t>
  </si>
  <si>
    <t>ASSO NATIONALE POUR LA FORMATIONPRO DES ADULTES FOULAYRONNES</t>
  </si>
  <si>
    <t xml:space="preserve">10 RUE MARCEL PAGNOL </t>
  </si>
  <si>
    <t>47510</t>
  </si>
  <si>
    <t>FOULAYRONNES</t>
  </si>
  <si>
    <t>ASSO NOUAISON</t>
  </si>
  <si>
    <t xml:space="preserve">19 place du Général de Gaulle </t>
  </si>
  <si>
    <t>PUJOLS</t>
  </si>
  <si>
    <t>ASSO ODACE</t>
  </si>
  <si>
    <t xml:space="preserve">CENTRE MULTISERVICES </t>
  </si>
  <si>
    <t>64130</t>
  </si>
  <si>
    <t>MAULEON SERVICE</t>
  </si>
  <si>
    <t>ASSO OFFICE CULTUREL ET EDUCATIF DE TALENCE OCET</t>
  </si>
  <si>
    <t>Château Peixotto BP 97</t>
  </si>
  <si>
    <t>ASSO OMNISPORTS DE PUJOLS</t>
  </si>
  <si>
    <t>ASSO OSEN AGEN POLE HUMANITAIRE</t>
  </si>
  <si>
    <t xml:space="preserve">108, rue Fumadelles </t>
  </si>
  <si>
    <t>ASSO PARALLÈLES ATTITUDES DIFFUSION</t>
  </si>
  <si>
    <t xml:space="preserve">18, Cours Barbey </t>
  </si>
  <si>
    <t>ASSO PAU PARACHUTISMEPASSION</t>
  </si>
  <si>
    <t>64450</t>
  </si>
  <si>
    <t>LASCLAVERIES</t>
  </si>
  <si>
    <t>ASSO PAYS GRAND BERGERACOIS</t>
  </si>
  <si>
    <t>LES SEGUINOTS 16 ROUTE D EYMET</t>
  </si>
  <si>
    <t>SAINT LAURENT DES VIGNES</t>
  </si>
  <si>
    <t>ASSO PER NOSTE</t>
  </si>
  <si>
    <t>7 AVENUE FRANCIS JAMMES MAISON CRESTIAA</t>
  </si>
  <si>
    <t>ASSO POPULATIONS DES MONTAGNES DU MONDE APMM</t>
  </si>
  <si>
    <t xml:space="preserve">50 BOULEVARD MALESHERBES </t>
  </si>
  <si>
    <t>75008</t>
  </si>
  <si>
    <t>Asso Pour la Promotion et l' Animationdu Cinéma de Tonneins  APACT</t>
  </si>
  <si>
    <t>Rue du Maréchal Foch BP 108</t>
  </si>
  <si>
    <t>ASSO POUR LA PROMOTION SOCIALE ET PROFESSIONNELLE BIARRITZ</t>
  </si>
  <si>
    <t xml:space="preserve">30 RUE PETRICOT </t>
  </si>
  <si>
    <t>Asso pour la recherche-expér imentation-vulgarisation produits agroalimentai</t>
  </si>
  <si>
    <t>Abiopôle Route de Samadet</t>
  </si>
  <si>
    <t>64410</t>
  </si>
  <si>
    <t>ARZACQ ARRAZIGUET</t>
  </si>
  <si>
    <t>ASSO POUR L'EMPLOI EN HAUTPERIGORD ASSO</t>
  </si>
  <si>
    <t xml:space="preserve">PL PAUL BERT </t>
  </si>
  <si>
    <t>24300</t>
  </si>
  <si>
    <t>NONTRON</t>
  </si>
  <si>
    <t>ASSO PRODUCTEURS FERMIERSPAYS BASQUE</t>
  </si>
  <si>
    <t xml:space="preserve">32 RUE DE LA BIDOUZE </t>
  </si>
  <si>
    <t>SAINT PALAIS</t>
  </si>
  <si>
    <t>ASSO PROMOTION INSERTIONSPORT EN AQUITAINE APIS</t>
  </si>
  <si>
    <t xml:space="preserve"> BP 76</t>
  </si>
  <si>
    <t>33402</t>
  </si>
  <si>
    <t>ASSO PUJOLS XIII</t>
  </si>
  <si>
    <t>ASSO REGIONALE FORMATIONBTP AQUITAINE AREF</t>
  </si>
  <si>
    <t xml:space="preserve">20 RUE FERRERE </t>
  </si>
  <si>
    <t>ASSO REGIONALE POUR L'EXPERIMENTATION BOVINE ARPEB</t>
  </si>
  <si>
    <t>CITE GALLIANE BP 279</t>
  </si>
  <si>
    <t>40005</t>
  </si>
  <si>
    <t>ASSO RESEAU CREATIANRT</t>
  </si>
  <si>
    <t xml:space="preserve">41 boulevard des Capucines </t>
  </si>
  <si>
    <t>75002</t>
  </si>
  <si>
    <t>ASSO ROLLER BUG</t>
  </si>
  <si>
    <t xml:space="preserve">14 rue Pasteur </t>
  </si>
  <si>
    <t>SAINT-MEDARD EN JALLES</t>
  </si>
  <si>
    <t>ASSO ROLLER SKATING DE GUJANMESTRAS IN LINE</t>
  </si>
  <si>
    <t>PATINOIRE MUNICIPALE PLACE DU GENERAL DE GAULLE</t>
  </si>
  <si>
    <t>33470</t>
  </si>
  <si>
    <t>GUJAN MESTRAS</t>
  </si>
  <si>
    <t>ASSO SANS RESERVE</t>
  </si>
  <si>
    <t xml:space="preserve">192 ROUTE D'ANGOULEME </t>
  </si>
  <si>
    <t>ASSO SAVOIR FAIRE D'AQUITAINE</t>
  </si>
  <si>
    <t xml:space="preserve">37 RUE DU GENERAL DE LARMINAT </t>
  </si>
  <si>
    <t>Asso SB Indian's Arc</t>
  </si>
  <si>
    <t>10 rue Jean Moulin BP 74</t>
  </si>
  <si>
    <t>ASSO SPORTIVE AUTOMOBILEADOUR PYRENEES</t>
  </si>
  <si>
    <t>ASA ADOUR PYRENEES CHRONO BD DU BAB</t>
  </si>
  <si>
    <t>ASSO SPORTIVE AUTOMOBILECLUB DU SUD OUEST ASACSO</t>
  </si>
  <si>
    <t xml:space="preserve">8 PLACE DES QUINCONCES </t>
  </si>
  <si>
    <t>ASSO ST-FRANCOIS-XAVIER INSTITUT RECHERCHE ET D'EDUCATION PERMANE</t>
  </si>
  <si>
    <t xml:space="preserve">40 RUE DES CEDRES </t>
  </si>
  <si>
    <t>33170</t>
  </si>
  <si>
    <t>GRADIGNAN</t>
  </si>
  <si>
    <t>ASSO SURF LANDES</t>
  </si>
  <si>
    <t xml:space="preserve">36 Bd du Docteur Junqua </t>
  </si>
  <si>
    <t>40130</t>
  </si>
  <si>
    <t>CAPBRETON</t>
  </si>
  <si>
    <t>ASSO TAM TAM THEATRE</t>
  </si>
  <si>
    <t xml:space="preserve">8 Place du Foirail </t>
  </si>
  <si>
    <t>ASSO TECHNOPOLE DE BORDEAUX</t>
  </si>
  <si>
    <t>Centre de Ressources 1 allée Jean Rostand</t>
  </si>
  <si>
    <t>ASSO THE RAIDERS EYSINESBASEBALL SOFTBALL</t>
  </si>
  <si>
    <t>PIZZA ROUTE 66 93 AV DU MEDOC</t>
  </si>
  <si>
    <t>ASSO TOUT NOUVEAU THEATRETNT</t>
  </si>
  <si>
    <t xml:space="preserve">226, BOULEVARD ALBERT PREMIER </t>
  </si>
  <si>
    <t>Asso Un aller-retour dans le noir</t>
  </si>
  <si>
    <t xml:space="preserve">7 rues Lespy </t>
  </si>
  <si>
    <t>ASSO UNION REG  CTRES D'INFO  DROITS DES FEMMES ET DES FAMILLES</t>
  </si>
  <si>
    <t xml:space="preserve">5, Rue Jean-Jacques Rousseau </t>
  </si>
  <si>
    <t>ASSO VELO CLUB MONPAZIEROIS</t>
  </si>
  <si>
    <t>24540</t>
  </si>
  <si>
    <t>MONPAZIER</t>
  </si>
  <si>
    <t>ASSO YOUZONDO</t>
  </si>
  <si>
    <t xml:space="preserve">55, rue Victor Hugo </t>
  </si>
  <si>
    <t>ASSOC DEVELOP AGRO-BIOLOGIE PERIGORD</t>
  </si>
  <si>
    <t xml:space="preserve">20, rue vélodrome </t>
  </si>
  <si>
    <t>ASSOC SPORTIVE DU LYCÉE DES MÉTIERS DEL ALBA</t>
  </si>
  <si>
    <t xml:space="preserve">4 rue Charles Gonthier </t>
  </si>
  <si>
    <t>Association  BORDEAUX GRANDSEVENEMENTS BGE</t>
  </si>
  <si>
    <t xml:space="preserve">12 cours du XXX juillet </t>
  </si>
  <si>
    <t>33080</t>
  </si>
  <si>
    <t>ASSOCIATION  HIRUKI</t>
  </si>
  <si>
    <t xml:space="preserve">24 avenue des Castors </t>
  </si>
  <si>
    <t>ASSOCIATION  LA DIVISE</t>
  </si>
  <si>
    <t>24410</t>
  </si>
  <si>
    <t>SAINT PRIVAT DES PRES</t>
  </si>
  <si>
    <t>Association "Atelier Théâtre24"</t>
  </si>
  <si>
    <t xml:space="preserve">LE BOURG </t>
  </si>
  <si>
    <t>24170</t>
  </si>
  <si>
    <t>CARVES</t>
  </si>
  <si>
    <t>Association "Dies Irae"</t>
  </si>
  <si>
    <t xml:space="preserve">4, rue Marengo </t>
  </si>
  <si>
    <t>Association A5BIS</t>
  </si>
  <si>
    <t>Espace 29 29, rue Fernand Marin</t>
  </si>
  <si>
    <t>Association Abbadiako  Adixkideak Les Amis d'Abbadia</t>
  </si>
  <si>
    <t>"Larretxea" Domaine d'Abbadia</t>
  </si>
  <si>
    <t>ASSOCIATION ABOTIA</t>
  </si>
  <si>
    <t>GOTEIN LIBARRENX</t>
  </si>
  <si>
    <t>Association Accents du Sud</t>
  </si>
  <si>
    <t xml:space="preserve">50 rue Montpensier </t>
  </si>
  <si>
    <t>Association Accès s</t>
  </si>
  <si>
    <t>Allées Montesquieu Pôle culturel Intercommunal</t>
  </si>
  <si>
    <t>ASSOCIATION ACCORDS</t>
  </si>
  <si>
    <t>CAMBO LES BAINS</t>
  </si>
  <si>
    <t>Association ADMAA/Allez LesFilles</t>
  </si>
  <si>
    <t xml:space="preserve">9, rue Teulère </t>
  </si>
  <si>
    <t>Association AFTER-BEFORE</t>
  </si>
  <si>
    <t xml:space="preserve">108, Rue Léon Jouhaux </t>
  </si>
  <si>
    <t>Association Aide Ecoles BENIN</t>
  </si>
  <si>
    <t>40410</t>
  </si>
  <si>
    <t>PISSOS</t>
  </si>
  <si>
    <t>Association Amare</t>
  </si>
  <si>
    <t>INDL avenue Michel Serres BP 32</t>
  </si>
  <si>
    <t>ASSOCIATION AMBARESIENNELOISIRS ET CULTURE</t>
  </si>
  <si>
    <t>MAIRIE PLACE DU MARCHE</t>
  </si>
  <si>
    <t>AMBARES ET LAGRAVE</t>
  </si>
  <si>
    <t>Association AMICALE LAIQUE DE BEGLES</t>
  </si>
  <si>
    <t xml:space="preserve">15 Rue Louis Eloi </t>
  </si>
  <si>
    <t>Association AMOR FATI</t>
  </si>
  <si>
    <t xml:space="preserve">8 RUE CORNEILLE </t>
  </si>
  <si>
    <t>ASSOCIATION AQUITAINE CARBONE</t>
  </si>
  <si>
    <t>Hôtel de Région 14 rue François de Sourdis</t>
  </si>
  <si>
    <t>ASSOCIATION AQUITAINE POUR LA FORMATION AUX METIERS DE LA BANQUE</t>
  </si>
  <si>
    <t xml:space="preserve">60 CRS DE LA MARTINIQUE </t>
  </si>
  <si>
    <t>ASSOCIATION AQUITANIA S</t>
  </si>
  <si>
    <t xml:space="preserve">11 Quai des Salinières </t>
  </si>
  <si>
    <t>Association ARGITZE</t>
  </si>
  <si>
    <t xml:space="preserve">rue du Bois de la Ville </t>
  </si>
  <si>
    <t>Association Art et Créationen Béarn des Gaves</t>
  </si>
  <si>
    <t>Atelier "Liberté d'impression" Place d'armes</t>
  </si>
  <si>
    <t>64190</t>
  </si>
  <si>
    <t>NAVARRENX</t>
  </si>
  <si>
    <t>ASSOCIATION ASAIS ICARE</t>
  </si>
  <si>
    <t xml:space="preserve">6 rue Ausone </t>
  </si>
  <si>
    <t>Association ASTI-PESSAC</t>
  </si>
  <si>
    <t>19 Avenue Pierre Wiehn Maison des Associations</t>
  </si>
  <si>
    <t>Association Atelier</t>
  </si>
  <si>
    <t>7, Rue de Fontarrabie Résidence Iparès</t>
  </si>
  <si>
    <t>Association Atelier Graphite</t>
  </si>
  <si>
    <t xml:space="preserve">108 rue Prunier </t>
  </si>
  <si>
    <t>Association 'Atelier La Renverse'</t>
  </si>
  <si>
    <t xml:space="preserve">17, rue de Navarre </t>
  </si>
  <si>
    <t>Association Atout Plie</t>
  </si>
  <si>
    <t xml:space="preserve">145 avenue Henri Barbusse </t>
  </si>
  <si>
    <t>Association Aux couleurs du DEBA</t>
  </si>
  <si>
    <t>7 allée des Tulipes Résidence SUFFREN appt 731</t>
  </si>
  <si>
    <t>Pessac</t>
  </si>
  <si>
    <t>Association Azia</t>
  </si>
  <si>
    <t xml:space="preserve">Centre Multiservices </t>
  </si>
  <si>
    <t>64470</t>
  </si>
  <si>
    <t>TARDETS</t>
  </si>
  <si>
    <t>Association Ballet Biarritz</t>
  </si>
  <si>
    <t>GARE DU MIDI 23 AVENUE FOCH</t>
  </si>
  <si>
    <t>Association Bandes Dessinéesen Médoc 33</t>
  </si>
  <si>
    <t xml:space="preserve">16 chemin du sable des pins </t>
  </si>
  <si>
    <t>33590</t>
  </si>
  <si>
    <t>JAU DIGNAC ET LOIRAC</t>
  </si>
  <si>
    <t>Association Barrio 33</t>
  </si>
  <si>
    <t>6 rue Giner de Los rios App 1</t>
  </si>
  <si>
    <t>ASSOCIATION BASTID'ART</t>
  </si>
  <si>
    <t>MAIRIE PL DE L'HOTEL DE VILLE</t>
  </si>
  <si>
    <t>47800</t>
  </si>
  <si>
    <t>MIRAMONT DE GUYENNE</t>
  </si>
  <si>
    <t>Association Bati Action</t>
  </si>
  <si>
    <t xml:space="preserve">2/4, rue Eugène et Marc Dulout </t>
  </si>
  <si>
    <t>Association BELLIBULLE</t>
  </si>
  <si>
    <t xml:space="preserve">23 avenue Paul Bert </t>
  </si>
  <si>
    <t>ASSOCIATION BIHARKOLURRAREN ELKARTEA - BLE</t>
  </si>
  <si>
    <t>ASSOCIATION BORDEAUXPRODUCTIC</t>
  </si>
  <si>
    <t>SITE TECHNOLOGIQUE 17 ZI DE MARTICOT</t>
  </si>
  <si>
    <t>33610</t>
  </si>
  <si>
    <t>CESTAS</t>
  </si>
  <si>
    <t>Association Bordères Sports Culture etLoisirs</t>
  </si>
  <si>
    <t>64800</t>
  </si>
  <si>
    <t>BORDERES</t>
  </si>
  <si>
    <t>Association Bovine 40</t>
  </si>
  <si>
    <t xml:space="preserve">75 Route de Mugron </t>
  </si>
  <si>
    <t>40250</t>
  </si>
  <si>
    <t>LOURQUEN</t>
  </si>
  <si>
    <t>ASSOCIATION CADRES ENTRAIDE</t>
  </si>
  <si>
    <t>Parc Descartes - Bâtiment H Avenue Descartes</t>
  </si>
  <si>
    <t>Association Cap Odyssée</t>
  </si>
  <si>
    <t xml:space="preserve">5 rue des Voiliers </t>
  </si>
  <si>
    <t>Association CAP SCIENCES</t>
  </si>
  <si>
    <t>Hangar 20 Quai de Bacalan</t>
  </si>
  <si>
    <t>Association CEDIFF CIDF Dordogne Sud</t>
  </si>
  <si>
    <t xml:space="preserve">21, Boulevard Jean Moulin </t>
  </si>
  <si>
    <t>Association Centre de Recher che en Photographie Monumentale</t>
  </si>
  <si>
    <t xml:space="preserve">8 place de l'église </t>
  </si>
  <si>
    <t>78430</t>
  </si>
  <si>
    <t>LOUVECIENNES</t>
  </si>
  <si>
    <t>ASSOCIATION CHANCAIRES</t>
  </si>
  <si>
    <t>SAINT PE DE LEREN</t>
  </si>
  <si>
    <t>Association Chant Libre</t>
  </si>
  <si>
    <t xml:space="preserve">6 RUE DUCASSOU </t>
  </si>
  <si>
    <t>ASSOCIATION CHARLES-CROS</t>
  </si>
  <si>
    <t>Chez M. FANTAPIE Alain L Abbaye</t>
  </si>
  <si>
    <t>02570</t>
  </si>
  <si>
    <t>CHEZY SUR MARNE</t>
  </si>
  <si>
    <t>Association Chercheur d'Art</t>
  </si>
  <si>
    <t xml:space="preserve">68 Rue Emile Guichenné </t>
  </si>
  <si>
    <t>Association CINE 2000</t>
  </si>
  <si>
    <t>Cinéma L'Odyssée Place José Bes</t>
  </si>
  <si>
    <t>47700</t>
  </si>
  <si>
    <t>CASTELJALOUX</t>
  </si>
  <si>
    <t>Association Ciné Liberty</t>
  </si>
  <si>
    <t xml:space="preserve">Rue de la Fraternité </t>
  </si>
  <si>
    <t>MONSEMPRON-LIBOS</t>
  </si>
  <si>
    <t>ASSOCIATION CINÉ MA PASSION</t>
  </si>
  <si>
    <t>Cinéma Le Méliès 6 rue Bargoin</t>
  </si>
  <si>
    <t>Association CINEMA SALISIENNE FRANCOIS TRUFFAUT</t>
  </si>
  <si>
    <t xml:space="preserve">rue du Maréchal Leclerc </t>
  </si>
  <si>
    <t>Association CINETYR</t>
  </si>
  <si>
    <t>Mairie Route Nationale 10</t>
  </si>
  <si>
    <t>40230</t>
  </si>
  <si>
    <t>SAINT VINCENT DE TYROSSE</t>
  </si>
  <si>
    <t>ASSOCIATION CIVAM AGRO BIO BEARN</t>
  </si>
  <si>
    <t xml:space="preserve">14 avenue de Saragosse </t>
  </si>
  <si>
    <t>ASSOCIATION CIVAM DES AGROBIOLOGISTES DE LA GIRONDE</t>
  </si>
  <si>
    <t>Centre Emeraude 1 61-69 rue Camille Pelletan</t>
  </si>
  <si>
    <t>33150</t>
  </si>
  <si>
    <t>CENON</t>
  </si>
  <si>
    <t>Association Collectif Pour l'Egalité Des Droits</t>
  </si>
  <si>
    <t>Rive Droite BP 10</t>
  </si>
  <si>
    <t>Association Collectif ScèneOuverte</t>
  </si>
  <si>
    <t xml:space="preserve">1690 avenue Amiral Landrin </t>
  </si>
  <si>
    <t>64110</t>
  </si>
  <si>
    <t>JURANCON</t>
  </si>
  <si>
    <t>Association Compagnie Le Glob</t>
  </si>
  <si>
    <t xml:space="preserve">5 Plantin </t>
  </si>
  <si>
    <t>33420</t>
  </si>
  <si>
    <t>MOULON</t>
  </si>
  <si>
    <t>Association Conseil de dével oppementdu Pays du Périgord Noir</t>
  </si>
  <si>
    <t>Espace Economie Emploi Place Marc Busson</t>
  </si>
  <si>
    <t>Association Création Pays Adour LandesOcéanes</t>
  </si>
  <si>
    <t>Grand Tourren Allée des Magnolias</t>
  </si>
  <si>
    <t>SAINT-VINCENT-DE-TYROSSE</t>
  </si>
  <si>
    <t>Association Culturelle du Marché des Chartrons</t>
  </si>
  <si>
    <t xml:space="preserve">23 rue Rode </t>
  </si>
  <si>
    <t>ASSOCIATION CULTURELLE DU MAS  AGENAISACMA</t>
  </si>
  <si>
    <t xml:space="preserve">Mairie Annexe </t>
  </si>
  <si>
    <t>47430</t>
  </si>
  <si>
    <t>LE MAS D AGENAIS</t>
  </si>
  <si>
    <t>Association Culturelle Morcenaise</t>
  </si>
  <si>
    <t>Mairie 2, Place Léo Bouyssou</t>
  </si>
  <si>
    <t>Association d Etude et d Action pour lEnfance Inadaptée - AEAEI</t>
  </si>
  <si>
    <t>Lieu-dit Les Massiots BP 4</t>
  </si>
  <si>
    <t>LAMOTHE LANDERRON</t>
  </si>
  <si>
    <t>Association DANTE ALIGHIERI</t>
  </si>
  <si>
    <t xml:space="preserve">164 Rue Frère </t>
  </si>
  <si>
    <t>Association de Développement de l Apiculture en Aquitaine</t>
  </si>
  <si>
    <t>Chambre d Agriculture des Landes Cité Galliane</t>
  </si>
  <si>
    <t>Association De part et d'autre</t>
  </si>
  <si>
    <t xml:space="preserve">Les Millaudes </t>
  </si>
  <si>
    <t>24610</t>
  </si>
  <si>
    <t>CARSAC DE GURSON</t>
  </si>
  <si>
    <t>Association Dedans-Dehors</t>
  </si>
  <si>
    <t xml:space="preserve">Rue des Ambants </t>
  </si>
  <si>
    <t>47180</t>
  </si>
  <si>
    <t>MEILHAN SUR GARONNE</t>
  </si>
  <si>
    <t>Association Défense des Excl us par laFormation et l'Information - DEFI</t>
  </si>
  <si>
    <t>207 cours de la Marne Résidence St Jean - Bât D6</t>
  </si>
  <si>
    <t>ASSOCIATION DÉPART D HYDRAULIQUE AGRICOLE DE DORDOGNE ADHA</t>
  </si>
  <si>
    <t>Pôle Interconsulaire - Boulevard Cré@Vallée Nord</t>
  </si>
  <si>
    <t>PERIGUEUX CEDEX 9</t>
  </si>
  <si>
    <t>ASSOCIATION DÉPART DES RETRAITÉS AGRICOLES - ADRA 47</t>
  </si>
  <si>
    <t>Mairie Place de la Mairie</t>
  </si>
  <si>
    <t>ASSOCIATION DEPARTEMENTALE "LES PAPILLONS BLANCS"</t>
  </si>
  <si>
    <t>13 RUE THEODORE BLANC
BP 81</t>
  </si>
  <si>
    <t xml:space="preserve">BRUGES </t>
  </si>
  <si>
    <t>ASSOCIATION DES CENTRES D'ANIMATION DE QUARTIERS DE BORDEAUX</t>
  </si>
  <si>
    <t>13, PLACE CANTELOUP BP 50</t>
  </si>
  <si>
    <t>33032</t>
  </si>
  <si>
    <t>ASSOCIATION DES COURS PROSD'AMBULANCIERS D'AQUITAINE</t>
  </si>
  <si>
    <t>CHU XAVIER ARNOZAN AVENUE DU HAUT-LEVEQUE</t>
  </si>
  <si>
    <t>ASSOCIATION DIPLÔMÉS ET ETUDIANTS L IAE DES PAYS DE L ADOUR - IMAGE</t>
  </si>
  <si>
    <t>IAE UPPA Avenue du Doyen Robert Poplawski</t>
  </si>
  <si>
    <t>ASSOCIATION DES EDITIONS DE BIARRITZ</t>
  </si>
  <si>
    <t xml:space="preserve">42, Rue du Chapelet </t>
  </si>
  <si>
    <t>Association des Eleveurs de Chevaux d'Aquitaine</t>
  </si>
  <si>
    <t xml:space="preserve">HARAS NATIONAUX DE PAU </t>
  </si>
  <si>
    <t>GELOS</t>
  </si>
  <si>
    <t>Association des Eleveurs desGaves et de l Adour</t>
  </si>
  <si>
    <t xml:space="preserve">18 Avenue du Pesqué </t>
  </si>
  <si>
    <t>Association des Eleveurs Transhumants des 3 Vallées</t>
  </si>
  <si>
    <t>Maison des Vallées Places des Oustelots</t>
  </si>
  <si>
    <t>OLORON SAINTE-MARIE</t>
  </si>
  <si>
    <t>ASSOCIATION DES HAÏTIENS DE BORDEAUXLAKAY</t>
  </si>
  <si>
    <t>19 avenue Pierre Wiehn Maison des Associations</t>
  </si>
  <si>
    <t xml:space="preserve">ASSOCIATION LYCÉENS ÉTUDIANTS STAGIAIRES ET APPRENTIS DE MUGRON </t>
  </si>
  <si>
    <t>LPA de Chalosse Route de Pomarez</t>
  </si>
  <si>
    <t>MUGRON</t>
  </si>
  <si>
    <t>ASSOCIATION DES PRODUCTEURS DE CHAPONSDES DEUX VALLÉES</t>
  </si>
  <si>
    <t>33690</t>
  </si>
  <si>
    <t>GRIGNOLS</t>
  </si>
  <si>
    <t>ASSOCIATION DES PRODUCTEURS DE HARICOTS MAÏS DU BÉARN</t>
  </si>
  <si>
    <t xml:space="preserve">14, avenue Saragosse </t>
  </si>
  <si>
    <t>Association Dromosphère</t>
  </si>
  <si>
    <t xml:space="preserve">8, allée Pissaro </t>
  </si>
  <si>
    <t>Association Drums Addict Festival</t>
  </si>
  <si>
    <t xml:space="preserve">9 Bis, Rue des Tourterelles </t>
  </si>
  <si>
    <t>33380</t>
  </si>
  <si>
    <t>BIGANOS</t>
  </si>
  <si>
    <t>Association du Pays de l'Isle en Périgord</t>
  </si>
  <si>
    <t xml:space="preserve">92 avenue du Général de Gaulle </t>
  </si>
  <si>
    <t>COULOUNIEIX CHAMIERS</t>
  </si>
  <si>
    <t>Association du Pont de Port</t>
  </si>
  <si>
    <t>CHEZ M AYMERIC SANGLA MAISON ENHORS</t>
  </si>
  <si>
    <t>LA BASTIDE CLAIRENCE</t>
  </si>
  <si>
    <t>Association Eclats de Lire</t>
  </si>
  <si>
    <t xml:space="preserve">12 rue des trois frères cassadou </t>
  </si>
  <si>
    <t>Association Ecume Doc</t>
  </si>
  <si>
    <t>Villa Marcellus 18 rue Fernand Laffargue</t>
  </si>
  <si>
    <t>33780</t>
  </si>
  <si>
    <t>SOULAC</t>
  </si>
  <si>
    <t>ASSOCIATION ELECTRICIENS SANS FRONTIERES AQUITAINE - E.S.F.</t>
  </si>
  <si>
    <t xml:space="preserve">4 RUE TRISTAN DEREME </t>
  </si>
  <si>
    <t>Association Enbata</t>
  </si>
  <si>
    <t xml:space="preserve">3 RUE DES CORDELIERS </t>
  </si>
  <si>
    <t>ASSOCIATION ENTRACTE</t>
  </si>
  <si>
    <t>Foyer Municipal Place Frédéric Bastiat</t>
  </si>
  <si>
    <t>ASSOCIATION ENTR'AIDE TRAVAIL</t>
  </si>
  <si>
    <t xml:space="preserve">3, rue Edouard Branly </t>
  </si>
  <si>
    <t>Association ENVIE</t>
  </si>
  <si>
    <t>156, AV JEAN JAURES BP 107</t>
  </si>
  <si>
    <t>ASSOCIATION ERROBI PROMOTIONS</t>
  </si>
  <si>
    <t xml:space="preserve">Maison Erramundea </t>
  </si>
  <si>
    <t>Association Espace Associatif des Graves</t>
  </si>
  <si>
    <t>Immeuble le Lac Versein 7 avenue Jean Monnet</t>
  </si>
  <si>
    <t>VILLENAVE D'ORNON</t>
  </si>
  <si>
    <t>ASSOCIATION ETXALDE</t>
  </si>
  <si>
    <t>CD 650 Route d Halsou</t>
  </si>
  <si>
    <t>64480</t>
  </si>
  <si>
    <t>LARRESSORE</t>
  </si>
  <si>
    <t>Association EZKANDRAI</t>
  </si>
  <si>
    <t>Ezkieta 6, Avenue du dr Gaudeul</t>
  </si>
  <si>
    <t>Association Familiale LaïqueBordeaux Nord</t>
  </si>
  <si>
    <t xml:space="preserve">223 rue Achard </t>
  </si>
  <si>
    <t>ASSOCIATION FÉDÉRATION DES RADIOS LOCALES - FARL</t>
  </si>
  <si>
    <t>58 rue Maurian BP66</t>
  </si>
  <si>
    <t>33292</t>
  </si>
  <si>
    <t>Association Féroce Marquise</t>
  </si>
  <si>
    <t>Les Grandes Arcades Rue du Vallon</t>
  </si>
  <si>
    <t>Association Festival de Théâtre de Mourenx</t>
  </si>
  <si>
    <t xml:space="preserve">4, Place du Béarn </t>
  </si>
  <si>
    <t>64150</t>
  </si>
  <si>
    <t>MOURENX</t>
  </si>
  <si>
    <t>ASSOCIATION FLAMENCA</t>
  </si>
  <si>
    <t>ASSOCIATION FOIRE EXPOSITIONPAU</t>
  </si>
  <si>
    <t xml:space="preserve">7 BOULEVARD CHAMPETIERS-DE-RIBES </t>
  </si>
  <si>
    <t>Association Fonds SolidaritéSida Afrique</t>
  </si>
  <si>
    <t xml:space="preserve">16 bis, Avenue Parmentier </t>
  </si>
  <si>
    <t>Association FORM A FIT 33</t>
  </si>
  <si>
    <t>Gold Gym 10 rue des Epoux Lesgourgues</t>
  </si>
  <si>
    <t>ASSOCIATION FORMATION AVENIRCONSEIL 24</t>
  </si>
  <si>
    <t xml:space="preserve">11 RUE JEAN BOUIN </t>
  </si>
  <si>
    <t>ASSOCIATION FRANÇAISE CORPS ARBITRALMULTISPORT</t>
  </si>
  <si>
    <t>153 rue David Johnston Maison des Sports de la Gironde</t>
  </si>
  <si>
    <t>ASSOCIATION FRANÇAISE DU CORPS ARBITRAL MULTISPORTS AQUITAINE</t>
  </si>
  <si>
    <t>Maison des sports Aquitaine 119 bd président Wilson</t>
  </si>
  <si>
    <t>Association France LibertésLot et Garonne</t>
  </si>
  <si>
    <t>Chez Marie-Claude BLAQUIERES Le Bourg</t>
  </si>
  <si>
    <t>47470</t>
  </si>
  <si>
    <t>DONDAS</t>
  </si>
  <si>
    <t>ASSOCIATION GARAZIKUS</t>
  </si>
  <si>
    <t>Cinéma Le Vauban Zinegela 4 rue Renaud Karrika</t>
  </si>
  <si>
    <t>SAINT-JEAN-PIED-DE-PORT</t>
  </si>
  <si>
    <t>ASSOCIATION GARONNA SHOW</t>
  </si>
  <si>
    <t>47130</t>
  </si>
  <si>
    <t>PORT SAINTE MARIE</t>
  </si>
  <si>
    <t>ASSOCIATION GARONNAISE DE MISE EN MARCHE - AG2M</t>
  </si>
  <si>
    <t>9, boulevard Sylvain Dumon BP 107</t>
  </si>
  <si>
    <t>47004</t>
  </si>
  <si>
    <t>ASSOCIATION GESTION ET DE COMPTABILITEAGC47</t>
  </si>
  <si>
    <t>BP 10174 280 Rue de Péchabout</t>
  </si>
  <si>
    <t>Association 'GestuELLE'</t>
  </si>
  <si>
    <t>7, rue Abel Antoume Résidence Godard</t>
  </si>
  <si>
    <t>ASSOCIATION GIRONDINE POURL AGRICULTURE PAYSANNE - AGAP</t>
  </si>
  <si>
    <t xml:space="preserve">8 rue de la Course </t>
  </si>
  <si>
    <t>Association Gric de Prat</t>
  </si>
  <si>
    <t xml:space="preserve">1 Bigardoy Sud </t>
  </si>
  <si>
    <t>PREIGNAC</t>
  </si>
  <si>
    <t>ASSOCIATION HANDIPLAGE</t>
  </si>
  <si>
    <t xml:space="preserve">39 RUE DES FAURES </t>
  </si>
  <si>
    <t>Association HAUTS DE GARONNEDEVELOPPEMENT</t>
  </si>
  <si>
    <t xml:space="preserve">31 AVENUE GASTON CABANNES </t>
  </si>
  <si>
    <t>Association HAUTS DE RADIO</t>
  </si>
  <si>
    <t>Domaine du Loret Rue du Loret</t>
  </si>
  <si>
    <t>Association Herri Soinu</t>
  </si>
  <si>
    <t xml:space="preserve">Centre Lapurdi Erdigunea </t>
  </si>
  <si>
    <t>USTARITZ</t>
  </si>
  <si>
    <t>ASSOCIATION IBAIALDE</t>
  </si>
  <si>
    <t xml:space="preserve">6 promenade du Prince Impérial </t>
  </si>
  <si>
    <t>Association ICRONOS AFIFA</t>
  </si>
  <si>
    <t xml:space="preserve">20, quai de la monnaie </t>
  </si>
  <si>
    <t>Association Image Imatge</t>
  </si>
  <si>
    <t xml:space="preserve">15 rue Aristide Briand </t>
  </si>
  <si>
    <t>ASSOCIATION INSTITUT DE LAGARONNE</t>
  </si>
  <si>
    <t>Agropole BP 209</t>
  </si>
  <si>
    <t>Association Institut d'Etudes Occitanes</t>
  </si>
  <si>
    <t>Ostal d'Occitania 11 rue Malcosinat</t>
  </si>
  <si>
    <t>31000</t>
  </si>
  <si>
    <t>Association Inter-branche Bois Ameuble</t>
  </si>
  <si>
    <t xml:space="preserve">22, rue Saint-Augustin </t>
  </si>
  <si>
    <t>Association Interprofessionn elle Fraise du Lot et Garonne AIFLG</t>
  </si>
  <si>
    <t>Agropole Bât Alphagro - Hall C</t>
  </si>
  <si>
    <t>AGEN CEDEX 09</t>
  </si>
  <si>
    <t>Association IPPO</t>
  </si>
  <si>
    <t xml:space="preserve">14 rue Villedieu </t>
  </si>
  <si>
    <t>Association IUT Innovation</t>
  </si>
  <si>
    <t>DEP GMP IUT BORDEAUX I 15 RUE NAUDET</t>
  </si>
  <si>
    <t>Association Jazz And Wine</t>
  </si>
  <si>
    <t xml:space="preserve">16, Rue Saint James </t>
  </si>
  <si>
    <t>Association Kinor David</t>
  </si>
  <si>
    <t xml:space="preserve">9, Chemin du Pas de la Côte </t>
  </si>
  <si>
    <t>ASSOCIATION L ARÉCRÉÉE</t>
  </si>
  <si>
    <t xml:space="preserve">Rue Cazenave Janet </t>
  </si>
  <si>
    <t>ASSOCIATION LA BARBACANE</t>
  </si>
  <si>
    <t xml:space="preserve">Bonaguil </t>
  </si>
  <si>
    <t>Association La Compagnie Humaine</t>
  </si>
  <si>
    <t xml:space="preserve">14 rue Eulalie Bonnal </t>
  </si>
  <si>
    <t>47110</t>
  </si>
  <si>
    <t>SAINTE LIVRADE SUR LOT</t>
  </si>
  <si>
    <t>Association La Gaule AspoiseAAPPMA</t>
  </si>
  <si>
    <t>ACCOUS</t>
  </si>
  <si>
    <t>Association La Joie de Vivre</t>
  </si>
  <si>
    <t>LOLME</t>
  </si>
  <si>
    <t>ASSOCIATION LA LOCOMOTIVE</t>
  </si>
  <si>
    <t>Mairie 14 Boulevard Jacques Duclos</t>
  </si>
  <si>
    <t>40220</t>
  </si>
  <si>
    <t>TARNOS</t>
  </si>
  <si>
    <t>ASSOCIATION LA MAISON DEL ARCHITECTURE ET CADRE DE VIE</t>
  </si>
  <si>
    <t xml:space="preserve">308 avenue Thiers </t>
  </si>
  <si>
    <t>Association La Maison des Lutins</t>
  </si>
  <si>
    <t>Mairie Place de la Prévôté</t>
  </si>
  <si>
    <t>CREON</t>
  </si>
  <si>
    <t>Association La Morue Noire</t>
  </si>
  <si>
    <t xml:space="preserve">7 bis allée de Franck </t>
  </si>
  <si>
    <t>Association La Nouvelle Galerie</t>
  </si>
  <si>
    <t xml:space="preserve">6 RUE DE L ALMA </t>
  </si>
  <si>
    <t>Association Label Etoile - Compagnie Jean-Claude Falet</t>
  </si>
  <si>
    <t>Mairie 20, Route du Docteur Laffite</t>
  </si>
  <si>
    <t>40090</t>
  </si>
  <si>
    <t>BOUGUE</t>
  </si>
  <si>
    <t>Association Label Soulac</t>
  </si>
  <si>
    <t xml:space="preserve">1, Rue Foch </t>
  </si>
  <si>
    <t>SOULAC SUR MER</t>
  </si>
  <si>
    <t>ASSOCIATION LABO</t>
  </si>
  <si>
    <t xml:space="preserve">98 avenue de l Adour </t>
  </si>
  <si>
    <t>Association LANETIK EGINA</t>
  </si>
  <si>
    <t>75 Pausuko Bidea Route de Béhobie</t>
  </si>
  <si>
    <t>Association Lasers et Plasma</t>
  </si>
  <si>
    <t xml:space="preserve">Zone d Activités Laseris 1 </t>
  </si>
  <si>
    <t>33114</t>
  </si>
  <si>
    <t>LE BARP</t>
  </si>
  <si>
    <t>Association l'Autre Rive</t>
  </si>
  <si>
    <t xml:space="preserve">Château de la Séguinie </t>
  </si>
  <si>
    <t>TRESSES</t>
  </si>
  <si>
    <t>Association Le Bercail</t>
  </si>
  <si>
    <t xml:space="preserve">La Barde </t>
  </si>
  <si>
    <t>Sainte Foy de Belvès</t>
  </si>
  <si>
    <t>Association Le Labo révélateur d'Images</t>
  </si>
  <si>
    <t xml:space="preserve">08 rue Corneille </t>
  </si>
  <si>
    <t>Association Le Liège Gascon</t>
  </si>
  <si>
    <t xml:space="preserve">Quartier HARDY </t>
  </si>
  <si>
    <t>Association le Mur</t>
  </si>
  <si>
    <t>Salle Edouard Louis Place Georges Clémenceau</t>
  </si>
  <si>
    <t>Association le paradis</t>
  </si>
  <si>
    <t>MAIRIE PL DE LA REPUBLIQUE</t>
  </si>
  <si>
    <t>Association Lena d'Azy</t>
  </si>
  <si>
    <t xml:space="preserve">37 rue Catros </t>
  </si>
  <si>
    <t>Association LES AMIS DE CINE4</t>
  </si>
  <si>
    <t xml:space="preserve">Place Jasmin </t>
  </si>
  <si>
    <t>47330</t>
  </si>
  <si>
    <t>CASTILLONNES</t>
  </si>
  <si>
    <t>Association Les Amis du Jardin d'Hélys</t>
  </si>
  <si>
    <t xml:space="preserve">Route départementale 705 </t>
  </si>
  <si>
    <t>24160</t>
  </si>
  <si>
    <t>SAINT-MEDARD-D'EXCIDEUIL</t>
  </si>
  <si>
    <t>Association Les Amis du Théâtre de laCôte Basque</t>
  </si>
  <si>
    <t>11, avenue Sarasate BP 37</t>
  </si>
  <si>
    <t>64201</t>
  </si>
  <si>
    <t>BIARRITZ CEDEX</t>
  </si>
  <si>
    <t>Association Les Amis d'Yves Chaland</t>
  </si>
  <si>
    <t xml:space="preserve">"Pourret" </t>
  </si>
  <si>
    <t>47170</t>
  </si>
  <si>
    <t>Sainte Maure de Peyriac</t>
  </si>
  <si>
    <t>ASSOCIATION LES ETOILES EN CHANTIER</t>
  </si>
  <si>
    <t xml:space="preserve">11, rue d Enghien </t>
  </si>
  <si>
    <t>Association Les Florilèges du Quercy</t>
  </si>
  <si>
    <t xml:space="preserve">Château de Noilhac </t>
  </si>
  <si>
    <t>Association Les Grands CrusMusicaux</t>
  </si>
  <si>
    <t xml:space="preserve">54, Avenue d'Iéna </t>
  </si>
  <si>
    <t>75116</t>
  </si>
  <si>
    <t>Association Les Montreurs d'images</t>
  </si>
  <si>
    <t xml:space="preserve">10 rue Ledru-Rollin </t>
  </si>
  <si>
    <t>Association Les Papillons blancs</t>
  </si>
  <si>
    <t xml:space="preserve">6, avenue Paul Painleve </t>
  </si>
  <si>
    <t>Association Les Percussions d'Albret</t>
  </si>
  <si>
    <t xml:space="preserve">Mairie de Barbaste </t>
  </si>
  <si>
    <t>47230</t>
  </si>
  <si>
    <t>BARBASTE</t>
  </si>
  <si>
    <t>Association Les Phonies Bergères</t>
  </si>
  <si>
    <t>Office de Tourisme Place François Sarrailhé</t>
  </si>
  <si>
    <t>BEDOUS</t>
  </si>
  <si>
    <t>Association Les Rives de l Art</t>
  </si>
  <si>
    <t xml:space="preserve">34 rue Jean Brun </t>
  </si>
  <si>
    <t>Association Les Sanglierssont lâchés</t>
  </si>
  <si>
    <t xml:space="preserve">22, Rue des Terres Neuves </t>
  </si>
  <si>
    <t>Association Les Soirées Baroques de Monflanquin</t>
  </si>
  <si>
    <t>Salle des Consuls Rue des Arcades</t>
  </si>
  <si>
    <t>MONFLANQUIN</t>
  </si>
  <si>
    <t>Association Les Tourelles</t>
  </si>
  <si>
    <t>Pôle d'Action Culturelle en Cent 25, rue Edouard de Pontet</t>
  </si>
  <si>
    <t>ASSOCIATION LO CALEI</t>
  </si>
  <si>
    <t xml:space="preserve">4 Avenue Francis Jammes </t>
  </si>
  <si>
    <t>Association L'Oiseau Lire</t>
  </si>
  <si>
    <t xml:space="preserve">13 rue Saint Julien </t>
  </si>
  <si>
    <t>SAINT JULIEN BEYCHEVELLE</t>
  </si>
  <si>
    <t>Association Los Tradinaires</t>
  </si>
  <si>
    <t>33930</t>
  </si>
  <si>
    <t>VENDAYS MONTALIVET</t>
  </si>
  <si>
    <t>Association LUCANE MUSIQUES</t>
  </si>
  <si>
    <t>36 rue du 1er R.A.C. Place de l'Armistice</t>
  </si>
  <si>
    <t>Association LURRAMALA FERME PAYS BASQUE</t>
  </si>
  <si>
    <t xml:space="preserve">20 rue Cordeliers </t>
  </si>
  <si>
    <t>ASSOCIATION MARCHES PUBLICSD'AQUITAINE</t>
  </si>
  <si>
    <t>ASSOCIATION MARLOU FILMS</t>
  </si>
  <si>
    <t xml:space="preserve">20 RUE EMILE COMBES </t>
  </si>
  <si>
    <t>Association MAULE-BAITHA</t>
  </si>
  <si>
    <t>Cinéma Maule-Baitha 10 rue Arnaud de Maytie</t>
  </si>
  <si>
    <t>MAULEON-LICHARRE</t>
  </si>
  <si>
    <t>Association MC2AMIGRATIONS CULTURELLES AQUITAINE</t>
  </si>
  <si>
    <t xml:space="preserve">44  rue du Faubourg des Arts </t>
  </si>
  <si>
    <t>ASSOCIATION MEDIAS-CITE</t>
  </si>
  <si>
    <t xml:space="preserve">Place de la République - Entrée E </t>
  </si>
  <si>
    <t>SAINT MEDARD EN JALLES</t>
  </si>
  <si>
    <t>Association militinereves</t>
  </si>
  <si>
    <t xml:space="preserve">418 rue Chanzy </t>
  </si>
  <si>
    <t>40400</t>
  </si>
  <si>
    <t>TARTAS</t>
  </si>
  <si>
    <t>Association Mission locale pour les Jeunes Pau-Pyrénées</t>
  </si>
  <si>
    <t xml:space="preserve">Complexe de la république </t>
  </si>
  <si>
    <t>ASSOCIATION MONOQUINI</t>
  </si>
  <si>
    <t xml:space="preserve">87, Rue de Marmande </t>
  </si>
  <si>
    <t>Association Montesquieu - L'Esprit du Politique</t>
  </si>
  <si>
    <t>Institut d'Etudes Politiques de 11 allée Ausone</t>
  </si>
  <si>
    <t>ASSOCIATION MONTOISE D'ANIMATION CULTURELLES</t>
  </si>
  <si>
    <t xml:space="preserve">4, CALE DE LA MARINE </t>
  </si>
  <si>
    <t>ASSOCIATION MUSICALARUE</t>
  </si>
  <si>
    <t>Maison des Associations 81 rue de l'Abbé Lameignère</t>
  </si>
  <si>
    <t>40430</t>
  </si>
  <si>
    <t>LUXEY</t>
  </si>
  <si>
    <t>ASSOCIATION MUSIQUES DE NUIT DIFFUSION</t>
  </si>
  <si>
    <t xml:space="preserve">1 rue Aristide Briand </t>
  </si>
  <si>
    <t>33152</t>
  </si>
  <si>
    <t xml:space="preserve">ASSOCIATION NATIONALE DES ANCIENS COMBATTANTS DE LA RÉSISTANCE </t>
  </si>
  <si>
    <t xml:space="preserve">79, rue Saint Blaise </t>
  </si>
  <si>
    <t>75020</t>
  </si>
  <si>
    <t>ASSOCIATION NATIONALE DESPRODUCTEURS DE NOISETTES</t>
  </si>
  <si>
    <t>LAMOTHE BP 10</t>
  </si>
  <si>
    <t>47290</t>
  </si>
  <si>
    <t>CANCON</t>
  </si>
  <si>
    <t>Association Nayart</t>
  </si>
  <si>
    <t>la Minotererie - NAYART 22, Chemin de la Minoterie</t>
  </si>
  <si>
    <t>NAY</t>
  </si>
  <si>
    <t>Association Oc-Bi Aquitania</t>
  </si>
  <si>
    <t>Association ONG Pompiers sans frontières</t>
  </si>
  <si>
    <t>Centre de secours 8, Rue de la halle</t>
  </si>
  <si>
    <t>Association 'Origami' - Compagnie Gilles Baron</t>
  </si>
  <si>
    <t xml:space="preserve">200, rue de la Craque </t>
  </si>
  <si>
    <t>ASSOCIATION OSTAU BEARNES -  BIARNES</t>
  </si>
  <si>
    <t xml:space="preserve">46 Boulevard Alsace Lorraine </t>
  </si>
  <si>
    <t>Association Ostau Occitan</t>
  </si>
  <si>
    <t xml:space="preserve">171 avenue de la Paillère </t>
  </si>
  <si>
    <t>Association Ouïe/Dire</t>
  </si>
  <si>
    <t xml:space="preserve">11 rue Saint Louis </t>
  </si>
  <si>
    <t>ASSOCIATION OUVRIERE DES COMPAGNONS DU DEVOIR DU TOUR DE FRANCE</t>
  </si>
  <si>
    <t xml:space="preserve">76 RUE LAROCHE </t>
  </si>
  <si>
    <t>33001</t>
  </si>
  <si>
    <t>Association Passage à L'Art</t>
  </si>
  <si>
    <t>Résidence Beausite Bâtiment BO</t>
  </si>
  <si>
    <t>ASSOCIATION PASTORALE DU PAYS DEMORLAÀS</t>
  </si>
  <si>
    <t>Mairie Place Sainte Foy</t>
  </si>
  <si>
    <t>64160</t>
  </si>
  <si>
    <t>MORLAAS</t>
  </si>
  <si>
    <t>Association Pays du PérigordNoir</t>
  </si>
  <si>
    <t xml:space="preserve">Place Marc Busson </t>
  </si>
  <si>
    <t>SARLAT</t>
  </si>
  <si>
    <t>Association Pays Périgord Vert</t>
  </si>
  <si>
    <t xml:space="preserve">9, Place du Docteur Duvignaud </t>
  </si>
  <si>
    <t>ASSOCIATION PEBA</t>
  </si>
  <si>
    <t>Chez CCI Pau Béarn 21 rue Louis Barthou</t>
  </si>
  <si>
    <t>Association Percus 47</t>
  </si>
  <si>
    <t>Chez Madame Nathalie SEVA 1 impasse Louis Braille</t>
  </si>
  <si>
    <t>Association Périgord Mémoire Histoire</t>
  </si>
  <si>
    <t>Mairie Espace Agora</t>
  </si>
  <si>
    <t>ASSOCIATION PICHENETTES</t>
  </si>
  <si>
    <t xml:space="preserve">9, Rue de l Ousse </t>
  </si>
  <si>
    <t>ASSOCIATION PIERRES LYRIQUESEN BEARN DES GAVES</t>
  </si>
  <si>
    <t>ASSOCIATION PINPULKA</t>
  </si>
  <si>
    <t xml:space="preserve">Résidence Ateka </t>
  </si>
  <si>
    <t>ITXASSOU</t>
  </si>
  <si>
    <t>Association Pisciculture et Développem</t>
  </si>
  <si>
    <t xml:space="preserve">24-Allée Emile Zola </t>
  </si>
  <si>
    <t>91300</t>
  </si>
  <si>
    <t>MASSY</t>
  </si>
  <si>
    <t>ASSOCIATION PIÙ DI VOCE L ART LYRIQUEET MUSICAL</t>
  </si>
  <si>
    <t xml:space="preserve">Les Grandes Terres </t>
  </si>
  <si>
    <t>24580</t>
  </si>
  <si>
    <t>PLAZAC</t>
  </si>
  <si>
    <t>Association Placement Extérieur APES 24</t>
  </si>
  <si>
    <t xml:space="preserve">rue Jean Boulin </t>
  </si>
  <si>
    <t>Association Plein Vent</t>
  </si>
  <si>
    <t xml:space="preserve">Le Bourg </t>
  </si>
  <si>
    <t>TRENTELS</t>
  </si>
  <si>
    <t>ASSOCIATION POUR LE DEVELOP-PEMENT ECONOMIQUE ET SOCIAL</t>
  </si>
  <si>
    <t>BP 11 9 bis rue Armand Chabrier</t>
  </si>
  <si>
    <t>Association pour Promotion SocialeProfessionnelle Activités Techniques</t>
  </si>
  <si>
    <t xml:space="preserve">4 rue Gaudra </t>
  </si>
  <si>
    <t>ASSOCIATION POUR UNE ENTREPRISEINSERTION AU CHÂTEAU DE NEUVIC</t>
  </si>
  <si>
    <t xml:space="preserve">Le Château </t>
  </si>
  <si>
    <t>NEUVIC SUR L ISLE</t>
  </si>
  <si>
    <t>Association Pourquoi Pas</t>
  </si>
  <si>
    <t>THEZE</t>
  </si>
  <si>
    <t>ASSOCIATION PREFACE</t>
  </si>
  <si>
    <t>Bibliothèque Municipale Cours de la République</t>
  </si>
  <si>
    <t>Association Presse Purée</t>
  </si>
  <si>
    <t xml:space="preserve">2 rue des Dames de Saint Maur </t>
  </si>
  <si>
    <t>Association PROMO-FEMMES SAINT-MICHEL</t>
  </si>
  <si>
    <t xml:space="preserve">10 RUE CARPENTEYRE </t>
  </si>
  <si>
    <t>Association Psalmus</t>
  </si>
  <si>
    <t>2 clos Boileau Impasse Pompière</t>
  </si>
  <si>
    <t>Association Quartier Latin</t>
  </si>
  <si>
    <t xml:space="preserve">12, Rue Gosse </t>
  </si>
  <si>
    <t>ASSOCIATION QUATRE A QUATRE</t>
  </si>
  <si>
    <t xml:space="preserve">Mairie de Bussière Badil </t>
  </si>
  <si>
    <t>BUSSIERE BADIL</t>
  </si>
  <si>
    <t>ASSOCIATION RALLYE MATHÉMATIQUESD'AQUITAINE</t>
  </si>
  <si>
    <t>I.R.E.M. 40, rue Lamartine</t>
  </si>
  <si>
    <t xml:space="preserve">ASSOCIATION RÉGIONALE AQUITAINE LIMOUSIN DES ELEVEURS DE BOVINS </t>
  </si>
  <si>
    <t xml:space="preserve">Rue Henri Saumande </t>
  </si>
  <si>
    <t>24800</t>
  </si>
  <si>
    <t>THIVIERS</t>
  </si>
  <si>
    <t>Association Régionale Enseignement Catholique Aqui</t>
  </si>
  <si>
    <t>Association Régionale Porcine de Promotion Sanitaire - AREPSA</t>
  </si>
  <si>
    <t>ARZACQ</t>
  </si>
  <si>
    <t>Association Rencontres Buissonnières</t>
  </si>
  <si>
    <t xml:space="preserve">Cinéma Lux - Louis Delluc </t>
  </si>
  <si>
    <t>LE BUISSON DE CADOUIN</t>
  </si>
  <si>
    <t>Association RENOVATION - Centre de Réadaptation</t>
  </si>
  <si>
    <t>68 RUE DES PINS FRANCS BP 19</t>
  </si>
  <si>
    <t>ASSOCIATION REPONSE EMPLOI /A.R.E.</t>
  </si>
  <si>
    <t xml:space="preserve">105 Cours de la Martinique </t>
  </si>
  <si>
    <t>ASSOCIATION RESTONS CALMES(DANS LA DIGNITÉ)</t>
  </si>
  <si>
    <t xml:space="preserve">182 Cours de la Somme </t>
  </si>
  <si>
    <t>Association R'éveil Nature</t>
  </si>
  <si>
    <t xml:space="preserve">22 rue Ambroise </t>
  </si>
  <si>
    <t>Association RIVAGES</t>
  </si>
  <si>
    <t xml:space="preserve">Mairie de Caussade Rivière </t>
  </si>
  <si>
    <t>65700</t>
  </si>
  <si>
    <t>CAUSSADE RIVIERE</t>
  </si>
  <si>
    <t>ASSOCIATION ROJO</t>
  </si>
  <si>
    <t xml:space="preserve">22 rue Premeynard </t>
  </si>
  <si>
    <t>Association S.L Course Moto-Club</t>
  </si>
  <si>
    <t xml:space="preserve">Mairie de Tayac </t>
  </si>
  <si>
    <t>33570</t>
  </si>
  <si>
    <t>TAYAC</t>
  </si>
  <si>
    <t>ASSOCIATION SOCIALE POUR L'E</t>
  </si>
  <si>
    <t xml:space="preserve">RUE SERGE MALLET </t>
  </si>
  <si>
    <t>ASSOCIATION SOLID ARTS BORDEAUX</t>
  </si>
  <si>
    <t>Maison des Arts et Métiers Bat A</t>
  </si>
  <si>
    <t>ASSOCIATION SOLIDARITÉ TRAVAIL - AST</t>
  </si>
  <si>
    <t xml:space="preserve">16 rue Maubec </t>
  </si>
  <si>
    <t>Association SOME PRODUKT</t>
  </si>
  <si>
    <t xml:space="preserve">25 RUE DES TANNERIES </t>
  </si>
  <si>
    <t>Association Sport Emploi</t>
  </si>
  <si>
    <t>Maison des Sports et Culture 4 avenue Camille Pelletan</t>
  </si>
  <si>
    <t>ASSOCIATION SPORTIVE AUTOMOBILE DU CIRCUIT DE MERIGNAC</t>
  </si>
  <si>
    <t xml:space="preserve">AV MARCEL DASSAULT </t>
  </si>
  <si>
    <t>Association Sportive Bayonnaise</t>
  </si>
  <si>
    <t xml:space="preserve">9 rue Sainte Ursule </t>
  </si>
  <si>
    <t>ASSOCIATION SPORTIVE DE LIBOURNE SECTION AVIRON</t>
  </si>
  <si>
    <t>Centre Nautique Ch.Querre L oiseau</t>
  </si>
  <si>
    <t>33126</t>
  </si>
  <si>
    <t>FRONSAC</t>
  </si>
  <si>
    <t>Association Sportive Etoile  FidéenneCollège Sainte Foy Agen</t>
  </si>
  <si>
    <t xml:space="preserve">30 bis boulevard Scaligère </t>
  </si>
  <si>
    <t>ASSOCIATION SPORTIVE GOLF DEBIARRITZ</t>
  </si>
  <si>
    <t xml:space="preserve">2 Avenue Edith Cavell </t>
  </si>
  <si>
    <t>ASSOCIATION SPORTIVE GYMNIQUE VILLENAVAISE</t>
  </si>
  <si>
    <t>Domaine St Georges Avenue des Pyrénées</t>
  </si>
  <si>
    <t>ASSOCIATION SPORTIVE LOS SAUTAPRATS DECOARRAZE NAY</t>
  </si>
  <si>
    <t xml:space="preserve">11 rue Capdessus </t>
  </si>
  <si>
    <t>PARDIES PIETAT</t>
  </si>
  <si>
    <t>Association STACCATO</t>
  </si>
  <si>
    <t>MAIRIE BP 62</t>
  </si>
  <si>
    <t>Association Talitres records</t>
  </si>
  <si>
    <t xml:space="preserve">2 Impasse Villedieu </t>
  </si>
  <si>
    <t>ASSOCIATION TERRITOIRES ET INNOVATIONSOCIALE - ATIS</t>
  </si>
  <si>
    <t xml:space="preserve">2 allée du doyen Georges Brus </t>
  </si>
  <si>
    <t>ASSOCIATION THÉÂTRE DE L EAU QUI DORT</t>
  </si>
  <si>
    <t xml:space="preserve">Le Village </t>
  </si>
  <si>
    <t>24250</t>
  </si>
  <si>
    <t>LA ROQUE GAGEAC</t>
  </si>
  <si>
    <t>Association Tir Sportif Libourne</t>
  </si>
  <si>
    <t xml:space="preserve">26 rue de l'Housteauneuf </t>
  </si>
  <si>
    <t>ASSOCIATION TOURNESOL</t>
  </si>
  <si>
    <t xml:space="preserve">CHATEAU DU BURCK </t>
  </si>
  <si>
    <t>Association TROISQUATRE</t>
  </si>
  <si>
    <t xml:space="preserve">6 Place Pelletan </t>
  </si>
  <si>
    <t>Association Union des Travailleurs Sénégalais</t>
  </si>
  <si>
    <t>Section Gironde 6, Rue du Colonel Fabien</t>
  </si>
  <si>
    <t>33305</t>
  </si>
  <si>
    <t>LORMONT CEDEX</t>
  </si>
  <si>
    <t>Association UNIS-CITE</t>
  </si>
  <si>
    <t xml:space="preserve">31 rue des Ayres </t>
  </si>
  <si>
    <t>Association Urt Vélo 64</t>
  </si>
  <si>
    <t>Maison de la Vie Associative Avenue de l Ermitage</t>
  </si>
  <si>
    <t>URT</t>
  </si>
  <si>
    <t>Association US Tonneins "section canoë"</t>
  </si>
  <si>
    <t xml:space="preserve">22 quai de la Barre </t>
  </si>
  <si>
    <t>Association vacances et loisirs de Saint-Pierre-d Aurillac</t>
  </si>
  <si>
    <t xml:space="preserve">23 rue de la Mane </t>
  </si>
  <si>
    <t>33490</t>
  </si>
  <si>
    <t>SAINT PIERRE D AURILLAC</t>
  </si>
  <si>
    <t>Association Vacances Ouvertes</t>
  </si>
  <si>
    <t xml:space="preserve">1 rue de Metz </t>
  </si>
  <si>
    <t>Association Vie et Culture</t>
  </si>
  <si>
    <t xml:space="preserve">Rue Aristide FInco </t>
  </si>
  <si>
    <t>64121</t>
  </si>
  <si>
    <t>SERRES-CASTET</t>
  </si>
  <si>
    <t>ASSOCIATION VOIX DU SUD</t>
  </si>
  <si>
    <t xml:space="preserve">1, RUE DU PLAPIER </t>
  </si>
  <si>
    <t>47220</t>
  </si>
  <si>
    <t>ASTAFFORT</t>
  </si>
  <si>
    <t>ASSOCIATION VOLONTAIRESBORDEAUX 98</t>
  </si>
  <si>
    <t xml:space="preserve">9 RUE PROFESSEUR DEMONS </t>
  </si>
  <si>
    <t>Association Zone Libre</t>
  </si>
  <si>
    <t>Centre Culturel André Malraux 10 rue Ledru Rollin</t>
  </si>
  <si>
    <t>Association Zoorama</t>
  </si>
  <si>
    <t xml:space="preserve">7, Le Bourcey </t>
  </si>
  <si>
    <t>33750</t>
  </si>
  <si>
    <t>SAINT QUENTIN DE BARON</t>
  </si>
  <si>
    <t>ATELIER DE GEOGRAPHIE RURALENUMERIQUE - AGRN -</t>
  </si>
  <si>
    <t xml:space="preserve">Place du 8 mai </t>
  </si>
  <si>
    <t>24110</t>
  </si>
  <si>
    <t>MONTREM</t>
  </si>
  <si>
    <t>ATELIER DE L'AGNEAU</t>
  </si>
  <si>
    <t>1 Moulin de la Couronne Le Vigneronnage</t>
  </si>
  <si>
    <t>33220</t>
  </si>
  <si>
    <t>SAINT-QUENTIN-DE-CAPLONG</t>
  </si>
  <si>
    <t>ATELIER DE MÉCANIQUE GÉNÉRALE CONTEMPORAINE</t>
  </si>
  <si>
    <t xml:space="preserve">10 avenue Roger Chaumet </t>
  </si>
  <si>
    <t>ATELIER REMUNENAGE ASSO</t>
  </si>
  <si>
    <t>ATHERBEA</t>
  </si>
  <si>
    <t xml:space="preserve">10 RUE DE LA FEUILLEE </t>
  </si>
  <si>
    <t>ATIS AUTEURS ET TECHNICIENS DE L'IMAGE ET DU SON</t>
  </si>
  <si>
    <t xml:space="preserve">17, rue Andronne </t>
  </si>
  <si>
    <t>Atlantikite</t>
  </si>
  <si>
    <t xml:space="preserve">84 rue Dejean Castaing </t>
  </si>
  <si>
    <t>GUJAN-MESTRAS</t>
  </si>
  <si>
    <t>ATLANTIQUE AVENTURES</t>
  </si>
  <si>
    <t xml:space="preserve">38, cours du Maréchal Foch </t>
  </si>
  <si>
    <t>ATLANTIQUE DELTA</t>
  </si>
  <si>
    <t>Résidence du Lac 2 - Pavillon 10 27 Avenue Périé</t>
  </si>
  <si>
    <t>33520</t>
  </si>
  <si>
    <t>BRUGES</t>
  </si>
  <si>
    <t>ATREE ASSOCIATION</t>
  </si>
  <si>
    <t xml:space="preserve">21 RUE PAULIN REGNIER </t>
  </si>
  <si>
    <t>Attelages Pyrénéens</t>
  </si>
  <si>
    <t xml:space="preserve">98 avenue du Loup </t>
  </si>
  <si>
    <t>ATTENTION CHANTIER VOCAL ASSOCIATION</t>
  </si>
  <si>
    <t>CHEZ SAINT SEVERE 37 RTE DE BORDEAUX</t>
  </si>
  <si>
    <t>33830</t>
  </si>
  <si>
    <t>BELIN BELIET</t>
  </si>
  <si>
    <t>AU COEUR DU MONDE</t>
  </si>
  <si>
    <t>Au Fil des Séounes</t>
  </si>
  <si>
    <t xml:space="preserve">Au Bourg </t>
  </si>
  <si>
    <t>47270</t>
  </si>
  <si>
    <t>SAINT ROMAIN LE NOBLE</t>
  </si>
  <si>
    <t>Au Fil du Vent</t>
  </si>
  <si>
    <t>Le Bourg La Grange</t>
  </si>
  <si>
    <t>24440</t>
  </si>
  <si>
    <t>NOJALS ET CLOTTE</t>
  </si>
  <si>
    <t>AUDAP - Agence d'Urbanisme Atlantique et Pyrénées</t>
  </si>
  <si>
    <t>Petite Caserne 2 Allées des Platanes</t>
  </si>
  <si>
    <t>64106</t>
  </si>
  <si>
    <t>BAYONNE CEDEX</t>
  </si>
  <si>
    <t>A'URBA AGENCE URB. BX METROPOLE AQUITAINE</t>
  </si>
  <si>
    <t>Hangar G2 - Bassin à Flot N°1 Quai Armand Lalande - BP 71</t>
  </si>
  <si>
    <t>33041</t>
  </si>
  <si>
    <t>AVENIAAVENIR ENERGIE ENVIRONNEMENT</t>
  </si>
  <si>
    <t>Hélioparc Pau Pyrénées 2 avenue P Angot</t>
  </si>
  <si>
    <t>AVENIR SERRESLOUSIENS COLOMBINSHORSARROIS</t>
  </si>
  <si>
    <t>Mairie Place Vernay</t>
  </si>
  <si>
    <t>40700</t>
  </si>
  <si>
    <t>HORSARRIEU</t>
  </si>
  <si>
    <t>AVIRON BAYONNAIS</t>
  </si>
  <si>
    <t>Rue Owen Roe Garage de la Nive</t>
  </si>
  <si>
    <t>BABYSKI CLUB DORDOGNE</t>
  </si>
  <si>
    <t xml:space="preserve">32 Impasse de la Concorde </t>
  </si>
  <si>
    <t>BAGATELLEMAISON DE SANTE PROTESTANTE</t>
  </si>
  <si>
    <t>201, RUE ROBESPIERRE BP 48</t>
  </si>
  <si>
    <t>33401</t>
  </si>
  <si>
    <t>BANQUE ALIMENTAIRE DE BORDEAUXET GIRONDE</t>
  </si>
  <si>
    <t>ZI ALFRED DANEY RUE BOUGAINVILLE</t>
  </si>
  <si>
    <t>BANQUE ALIMENTAIRE DE LA DORDOGNE</t>
  </si>
  <si>
    <t xml:space="preserve">CHEMIN DU CLAUD DE L'EAU </t>
  </si>
  <si>
    <t>Basket Landes</t>
  </si>
  <si>
    <t>7 Impasse du Carboué BP 67</t>
  </si>
  <si>
    <t>40002</t>
  </si>
  <si>
    <t>BATAILLE DE CASTILLON  -ASS</t>
  </si>
  <si>
    <t>Mairie Place Turenne</t>
  </si>
  <si>
    <t>BATIK GROUPE D AMITIÉ MARTIGNAS-FOUNDIOUGNE-AFRIQUE</t>
  </si>
  <si>
    <t xml:space="preserve">14 bis, Avenue des Sapinettes </t>
  </si>
  <si>
    <t>33127</t>
  </si>
  <si>
    <t>Martignas sur Jalles</t>
  </si>
  <si>
    <t>BEAFRIKA - RÉPUBLIQUE CENTRAFRICAINE</t>
  </si>
  <si>
    <t>Residence Lalanne II 46 avenue Lalanne</t>
  </si>
  <si>
    <t>BEARN INITIATIVE</t>
  </si>
  <si>
    <t>CHAMBRE DE METIERS DES PYRENEES ATLANTIQUES</t>
  </si>
  <si>
    <t>BENQUET ANIMATION</t>
  </si>
  <si>
    <t>Mairie de Benquet 199, Avenue de l Alsace</t>
  </si>
  <si>
    <t>40280</t>
  </si>
  <si>
    <t>BENQUET</t>
  </si>
  <si>
    <t>BERGERAC ACTIONS SOLIDARITÉ EMPLOIBASE</t>
  </si>
  <si>
    <t xml:space="preserve">41 rue Candillac </t>
  </si>
  <si>
    <t>Biarritz Equitation</t>
  </si>
  <si>
    <t>Club Hippique de Biarritz Allée Gabrielle Dorziat</t>
  </si>
  <si>
    <t>BIARRITZ FESTIVALS</t>
  </si>
  <si>
    <t>JAVALQUINTO 2, SQUARE D'IXELLES</t>
  </si>
  <si>
    <t>Biarritz Olympique</t>
  </si>
  <si>
    <t>Parc des Sports Aguilera 5 rue Cino del Duca</t>
  </si>
  <si>
    <t>BILLERE HANDBALL</t>
  </si>
  <si>
    <t>Le Sporting d'Este 17 avenue St John Perse</t>
  </si>
  <si>
    <t>BIO D'AQUITAINE</t>
  </si>
  <si>
    <t xml:space="preserve">6 rue du CHATEAU TROMPETTE </t>
  </si>
  <si>
    <t>BIOMAT</t>
  </si>
  <si>
    <t>146 RUE LEO SAIGNAT BOITE 84</t>
  </si>
  <si>
    <t>BISCA BEACH CLUB</t>
  </si>
  <si>
    <t xml:space="preserve">329 chemin Milouins </t>
  </si>
  <si>
    <t>BOOMERANG 33</t>
  </si>
  <si>
    <t>Gazinet 31 Chemin des Sources</t>
  </si>
  <si>
    <t>BORDEAUX ACTION SOLIDARITÉ BENINBASB</t>
  </si>
  <si>
    <t xml:space="preserve">16 rue Cornac </t>
  </si>
  <si>
    <t>BORDEAUX AQUITAINE AERONAUTIQUE ET SPATIAL BAAS</t>
  </si>
  <si>
    <t xml:space="preserve">12 Place de la bourse </t>
  </si>
  <si>
    <t>BORDEAUX  CEDEX</t>
  </si>
  <si>
    <t>BORDEAUX ETUDIANTS CLUB</t>
  </si>
  <si>
    <t>DOM UNIVERSIT ROCQUENCOURT 14 AV JEAN BABIN</t>
  </si>
  <si>
    <t>Bordeaux Games</t>
  </si>
  <si>
    <t>CCIB SERVICE DDP IIS 12 Place de la Bourse</t>
  </si>
  <si>
    <t>BORDEAUX GIRONDE INVESTISSEMENT</t>
  </si>
  <si>
    <t>2 PLACE DE LA BOURSE BP 78</t>
  </si>
  <si>
    <t>33025</t>
  </si>
  <si>
    <t>BORDEAUX PALMES AVENTURE</t>
  </si>
  <si>
    <t xml:space="preserve">11 rue Billaudel </t>
  </si>
  <si>
    <t>Bordeaux Rock</t>
  </si>
  <si>
    <t xml:space="preserve">176 RUE CAMILLE GODARD </t>
  </si>
  <si>
    <t>Bordeaux Sports de GlaceASS</t>
  </si>
  <si>
    <t>95, COURS DU MARECHAL JUIN PATINOIRE DE MERIADECK</t>
  </si>
  <si>
    <t>BORDEAUX-UNITEC</t>
  </si>
  <si>
    <t>CENTRE CONDORCET 162, AVENUE DR. SCHWEITZER</t>
  </si>
  <si>
    <t>BORDELUNE</t>
  </si>
  <si>
    <t xml:space="preserve">58 rue Colonel Grandier Vazeille </t>
  </si>
  <si>
    <t>BORDES SPORTS SECTION HAND BALL</t>
  </si>
  <si>
    <t>Complexe Szydowski Rue du Stade</t>
  </si>
  <si>
    <t>64510</t>
  </si>
  <si>
    <t>BORDES</t>
  </si>
  <si>
    <t>BOULEVARD DES POTES</t>
  </si>
  <si>
    <t xml:space="preserve">29 rue Bergeret </t>
  </si>
  <si>
    <t>Bourd'n Klub</t>
  </si>
  <si>
    <t xml:space="preserve">Avenue Chambrelent </t>
  </si>
  <si>
    <t>40510</t>
  </si>
  <si>
    <t>SEIGNOSSE</t>
  </si>
  <si>
    <t>BOURSE AIDE AUX CHOMEURS/BAC</t>
  </si>
  <si>
    <t>7, rue des Prairies ZAE du Sablar</t>
  </si>
  <si>
    <t>Boxon Records</t>
  </si>
  <si>
    <t xml:space="preserve">24 rue Minvielle </t>
  </si>
  <si>
    <t>BTP CFA AQUITAINE</t>
  </si>
  <si>
    <t>LES BUREAUX DU LAC 1 4 AV DE CHAVAILLES</t>
  </si>
  <si>
    <t>BTP Insertion Association</t>
  </si>
  <si>
    <t>Maison du BTP 2 allée Catherine de Bourbon</t>
  </si>
  <si>
    <t>64075</t>
  </si>
  <si>
    <t>BTP RÉSIDENCES MÉDICO SOCIALES</t>
  </si>
  <si>
    <t xml:space="preserve">Rue des Fontaines de Monjoux </t>
  </si>
  <si>
    <t>BULTZA-IMPULSERPays Basque Initiative</t>
  </si>
  <si>
    <t>Chambre de Métiers des Pyrénées Atlant 21 boulevard Jean d'Amou</t>
  </si>
  <si>
    <t>64116</t>
  </si>
  <si>
    <t>Bureau des élèves de l ENSEIRB</t>
  </si>
  <si>
    <t>Domaine universitaire 1 rue du docteur Albert Schweitz</t>
  </si>
  <si>
    <t>C.E.F.S.S.A. / CENTRE ENSEIG FORM SAUVETAGE SECOURISME AQUATIQUE</t>
  </si>
  <si>
    <t xml:space="preserve">C.I.B.C. 64 - CENTRE INTER- INSTITUTIONNEL DE BILANS DE COMPETENCES </t>
  </si>
  <si>
    <t xml:space="preserve">3-7 RUE EMILE GARET </t>
  </si>
  <si>
    <t>C.T.R.C.</t>
  </si>
  <si>
    <t xml:space="preserve">89 rue Porte Dijeaux </t>
  </si>
  <si>
    <t>C2P</t>
  </si>
  <si>
    <t xml:space="preserve">5/7 AV DU GENERAL DE GAULLE </t>
  </si>
  <si>
    <t>94160</t>
  </si>
  <si>
    <t>SAINT-MANDE</t>
  </si>
  <si>
    <t>C2RT</t>
  </si>
  <si>
    <t xml:space="preserve">7 avenue de l'Usine </t>
  </si>
  <si>
    <t>CANOE KAYAK CLUBDE L'AGENAIS</t>
  </si>
  <si>
    <t xml:space="preserve">2 quai du Canal </t>
  </si>
  <si>
    <t>CAP COOPÉRATION</t>
  </si>
  <si>
    <t>Maison des Suds 12, Esplanade des Antilles</t>
  </si>
  <si>
    <t>33607</t>
  </si>
  <si>
    <t>CAP TENNIS</t>
  </si>
  <si>
    <t>Club house stade roger dantou Rue des izards</t>
  </si>
  <si>
    <t>CARNAVAL PANTALONADA</t>
  </si>
  <si>
    <t xml:space="preserve">46, Boulevard Alsace Lorraine </t>
  </si>
  <si>
    <t>Carrefour des Musiques et Danses Traditionnelles en Aquitaine - Agen</t>
  </si>
  <si>
    <t xml:space="preserve">10 rue Ledru Rollin </t>
  </si>
  <si>
    <t>CAUE DE LA DORDOGNE</t>
  </si>
  <si>
    <t xml:space="preserve">2, PLACE HOCHE </t>
  </si>
  <si>
    <t>24070</t>
  </si>
  <si>
    <t>CDABTP</t>
  </si>
  <si>
    <t>12 avenue de Chavailles BAT 5 RDC</t>
  </si>
  <si>
    <t>33525</t>
  </si>
  <si>
    <t>CDIE BEARN</t>
  </si>
  <si>
    <t xml:space="preserve">17 RUE DE BOYRIE </t>
  </si>
  <si>
    <t>CDIF</t>
  </si>
  <si>
    <t xml:space="preserve">14 rue Passet </t>
  </si>
  <si>
    <t>69007</t>
  </si>
  <si>
    <t>LYON</t>
  </si>
  <si>
    <t>CEBATRAMAMaison Bâtimnt Trvx Publics</t>
  </si>
  <si>
    <t xml:space="preserve">QUARTIER DU LAC </t>
  </si>
  <si>
    <t>CEFSO Tempête</t>
  </si>
  <si>
    <t>111 rue François Albor BP 26</t>
  </si>
  <si>
    <t>40210</t>
  </si>
  <si>
    <t>LABOUHEYRE</t>
  </si>
  <si>
    <t>Centre Aquitain de Recherche sur les Musiques Acoustiques -CARMA</t>
  </si>
  <si>
    <t xml:space="preserve">24 Bis rue Yquem </t>
  </si>
  <si>
    <t>SAINT MACAIRE</t>
  </si>
  <si>
    <t>Centre Culturel de Ribérac</t>
  </si>
  <si>
    <t xml:space="preserve">13, Place Charles De Gaulle </t>
  </si>
  <si>
    <t>24600</t>
  </si>
  <si>
    <t>RIBERAC</t>
  </si>
  <si>
    <t>CENTRE CULTUREL TERRASSON</t>
  </si>
  <si>
    <t xml:space="preserve">5, Rue Marcel Michel </t>
  </si>
  <si>
    <t>24120</t>
  </si>
  <si>
    <t>TERRASSON</t>
  </si>
  <si>
    <t>Centre d Entrainement Régional dePelote de Pau</t>
  </si>
  <si>
    <t>458 boulevard du Cami Salie Complexe de pelote Jaï Alaï</t>
  </si>
  <si>
    <t>CENTRE D INSERTION SOCIAL ET ECONOMIQUE - CISE</t>
  </si>
  <si>
    <t>17 rue Henri Dunant Résidence Saint Hilaire - Tour 1</t>
  </si>
  <si>
    <t>CENTRE DE FORMATION ET DEPROMOTION CHAMPCEVINEL</t>
  </si>
  <si>
    <t>ROUTE DE PARIS JARIJOUX</t>
  </si>
  <si>
    <t>CHAMPCEVINEL</t>
  </si>
  <si>
    <t>Centre de Formation Louise Couve</t>
  </si>
  <si>
    <t xml:space="preserve">44 rue de la Commune de Paris </t>
  </si>
  <si>
    <t>93300</t>
  </si>
  <si>
    <t>AUBERVILLIERS</t>
  </si>
  <si>
    <t>CENTRE DE FORMATION PROFESSIONNELLE OCCITAN CFPOC</t>
  </si>
  <si>
    <t xml:space="preserve">10 avenue Kennedy </t>
  </si>
  <si>
    <t>CENTRE DE FORMATIONBEAUSEJOUR</t>
  </si>
  <si>
    <t xml:space="preserve">Beuaséjour </t>
  </si>
  <si>
    <t>GIRONDE SUR DROPT</t>
  </si>
  <si>
    <t>Centre de la Mer Cote BasqueCMCB</t>
  </si>
  <si>
    <t xml:space="preserve">Plateau de la petite Atalaye </t>
  </si>
  <si>
    <t>CENTRE DE MANAGEMENT EURO-AMERIQUE LATINE</t>
  </si>
  <si>
    <t>Villa Natacha 110, Rue d'Espagne</t>
  </si>
  <si>
    <t>Centre de Productivité Forestière d'Aquitaine C.P.F.A. -</t>
  </si>
  <si>
    <t xml:space="preserve">6 parvis des Chartrons </t>
  </si>
  <si>
    <t>CENTRE DE RENCONTRES ET D'ACTIONS CULTURELLES LA FABRIQUE</t>
  </si>
  <si>
    <t xml:space="preserve">RUE AMIRAL COURBET </t>
  </si>
  <si>
    <t>SAINT ASTIER</t>
  </si>
  <si>
    <t>CENTRE DE SANTÉ - HÔPITAL BAGATELLE</t>
  </si>
  <si>
    <t>201 rue Robespierre BP 50048</t>
  </si>
  <si>
    <t>CENTRE D'INFORMATION ET D'ACTIVITÉSMUSICALES - CIAM</t>
  </si>
  <si>
    <t xml:space="preserve">35, Rue Leyteire </t>
  </si>
  <si>
    <t>CENTRE D'INFORMATION RESSOURCES MUSIQUES  ACTUELLES</t>
  </si>
  <si>
    <t xml:space="preserve">22 RUE SOLEILLET </t>
  </si>
  <si>
    <t>Centre école de vol à voile du haut béarn</t>
  </si>
  <si>
    <t xml:space="preserve">Aérodrome d'Oloron Herrère </t>
  </si>
  <si>
    <t>64680</t>
  </si>
  <si>
    <t>OGEU-LES-BAINS</t>
  </si>
  <si>
    <t>CENTRE EDUCATION PERMANENTEDU SECTEUR DE MONTIGNAC</t>
  </si>
  <si>
    <t xml:space="preserve">57, Rue du 4 Septembre </t>
  </si>
  <si>
    <t>CENTRE ENTREPRISE ET COMMUNICATION AVANCEE CECA</t>
  </si>
  <si>
    <t xml:space="preserve">DOMAINE DE VILLEPREUX </t>
  </si>
  <si>
    <t>SAINT AUBIN DE MEDOC</t>
  </si>
  <si>
    <t>CENTRE F.P.A. BEGLESA.F.P.A. BEGLES</t>
  </si>
  <si>
    <t xml:space="preserve">50 rue Ferdinand Buisson </t>
  </si>
  <si>
    <t>CENTRE FRANCOIS MAURIAC DEMALAGAR</t>
  </si>
  <si>
    <t>Domaine de Malagar 4, Château de Malagar</t>
  </si>
  <si>
    <t>SAINT MAIXANT</t>
  </si>
  <si>
    <t>Centre Généalogique des Landes</t>
  </si>
  <si>
    <t>Hôtel de Saint-Martin d Ages 27 Rue Cazade</t>
  </si>
  <si>
    <t>Centre Jean  Vigo Evénements</t>
  </si>
  <si>
    <t xml:space="preserve">22, Rue Faubourg des Arts </t>
  </si>
  <si>
    <t>Centre Régional de Ressource s pour lacoopération Internationale - C2RCI</t>
  </si>
  <si>
    <t xml:space="preserve">166 Crs de l'Argonne </t>
  </si>
  <si>
    <t>CENTRE SOCIAL ET CULTUREL DEBEAUDESERT</t>
  </si>
  <si>
    <t xml:space="preserve">42 Allée de l Envol </t>
  </si>
  <si>
    <t>CERCLE DE LA VOILE DE BORDEAUX</t>
  </si>
  <si>
    <t>chez M Juzan J Jacques 7 rue de Corn</t>
  </si>
  <si>
    <t>CERCLE DE VOILE D ARCACHON</t>
  </si>
  <si>
    <t>Centre Nautique Pierre Mallet Quai GOSLAR</t>
  </si>
  <si>
    <t>33120</t>
  </si>
  <si>
    <t>ARCACHON</t>
  </si>
  <si>
    <t>CERCLE DE VOILE DE PYLA SURMER</t>
  </si>
  <si>
    <t xml:space="preserve">PLACE DANIEL MELLER </t>
  </si>
  <si>
    <t>PYLA SUR MER</t>
  </si>
  <si>
    <t>Cercle Nautique du Verdon</t>
  </si>
  <si>
    <t>Mairie 9, boulevard Lahens</t>
  </si>
  <si>
    <t>33123</t>
  </si>
  <si>
    <t>LE VERDON SUR MER</t>
  </si>
  <si>
    <t>CERCLE OCCITAN DU SUD GIRONDE-COCSUGI</t>
  </si>
  <si>
    <t>POMPEJAC</t>
  </si>
  <si>
    <t>CESI ASSOCIATION APCL</t>
  </si>
  <si>
    <t xml:space="preserve">8 rue des Frères d'Orbigny </t>
  </si>
  <si>
    <t>C'EST PAR ISIC ASSOCIATIONISIC</t>
  </si>
  <si>
    <t>UNIVERSITE MICHEL DE MONTAIGNE DOMAINE UNIVERSITAIRE</t>
  </si>
  <si>
    <t>CFA CENTRE DE FORMATIONADAGE</t>
  </si>
  <si>
    <t xml:space="preserve">29 RUE TOMBE L'OLY </t>
  </si>
  <si>
    <t>CFA du Grand Bergeracois des MétiersTraditionnels de la Santé</t>
  </si>
  <si>
    <t>109-du Docteur Roux La Moulette</t>
  </si>
  <si>
    <t>Bergerac</t>
  </si>
  <si>
    <t>CFACTION</t>
  </si>
  <si>
    <t>40, Avenue Maryse Bastié BP 75</t>
  </si>
  <si>
    <t>Bruges</t>
  </si>
  <si>
    <t>CGPME DORDOGNE</t>
  </si>
  <si>
    <t xml:space="preserve">18 rue de la Résistance </t>
  </si>
  <si>
    <t>CHAMBRE REGIONALE ECO SOCIALECRES</t>
  </si>
  <si>
    <t>BATIMENT 22 RUE DES TERRES NEUVES</t>
  </si>
  <si>
    <t>CHANT ET MUSIQUE -ASS</t>
  </si>
  <si>
    <t>Mairie Route de Tonneins</t>
  </si>
  <si>
    <t>47320</t>
  </si>
  <si>
    <t>CLAIRAC</t>
  </si>
  <si>
    <t>CHANTIER INSERTION ENVIRONNEMENT LACQ</t>
  </si>
  <si>
    <t>Centre Yves Dréau Avenue de Monein</t>
  </si>
  <si>
    <t>CHANTIER THÉÂTRE COMPAGNIE FLORENCE LAVAUD</t>
  </si>
  <si>
    <t xml:space="preserve">Le Lieu </t>
  </si>
  <si>
    <t>SAINT PAUL DE SERRE</t>
  </si>
  <si>
    <t>CHANTONS SOUS LES PINSASSOCIATION</t>
  </si>
  <si>
    <t>8 RUE DU TREUILH BP 90065</t>
  </si>
  <si>
    <t>40102</t>
  </si>
  <si>
    <t>DAX CEDEX</t>
  </si>
  <si>
    <t>Chemins des Arts</t>
  </si>
  <si>
    <t>Mairie Place du Corps Franc Pommiès</t>
  </si>
  <si>
    <t>ARROS DE NAY</t>
  </si>
  <si>
    <t>CHRTT</t>
  </si>
  <si>
    <t xml:space="preserve">54 cours Victor HUGO </t>
  </si>
  <si>
    <t>CIDAP COMITE INTER-REGIO-NAL DEV AMENAG PYRENEES</t>
  </si>
  <si>
    <t xml:space="preserve">2 RUE ST ROME </t>
  </si>
  <si>
    <t>CIDFF de la Gironde</t>
  </si>
  <si>
    <t xml:space="preserve">5 rue Jean-Jacques Rousseau </t>
  </si>
  <si>
    <t>CIE ARIADONE</t>
  </si>
  <si>
    <t xml:space="preserve">64 RUE SURSON </t>
  </si>
  <si>
    <t>CIE DE THEATRE DU PONT TOURNANT</t>
  </si>
  <si>
    <t xml:space="preserve">13 RUE CHARLEVOIX DE VILLERS </t>
  </si>
  <si>
    <t>CIFOG</t>
  </si>
  <si>
    <t xml:space="preserve">44 Rue d Alésia </t>
  </si>
  <si>
    <t>75014</t>
  </si>
  <si>
    <t>PARIS 14</t>
  </si>
  <si>
    <t>Ciliopée Hermitage</t>
  </si>
  <si>
    <t xml:space="preserve">12 B Rue Diderot </t>
  </si>
  <si>
    <t>47031</t>
  </si>
  <si>
    <t>CINE PASSION EN PERIGORD</t>
  </si>
  <si>
    <t>8 rue Amiral Courbet BP 39</t>
  </si>
  <si>
    <t>SAINT-ASTIER</t>
  </si>
  <si>
    <t>CINÉ TOILE - IMAGES DE LA CULTURE</t>
  </si>
  <si>
    <t xml:space="preserve">Place Bertran de Born </t>
  </si>
  <si>
    <t>CINEMA JEAN EUSTACHE</t>
  </si>
  <si>
    <t xml:space="preserve">1, rue des Poilus </t>
  </si>
  <si>
    <t>CINEMA LA BRECHE</t>
  </si>
  <si>
    <t xml:space="preserve">140, rue de la République </t>
  </si>
  <si>
    <t>STE FOY LA GRANDE</t>
  </si>
  <si>
    <t>CINÉ-MARGES</t>
  </si>
  <si>
    <t xml:space="preserve">3 rue Maubec </t>
  </si>
  <si>
    <t>CINEMAS DE PROXIMITE EN AQUITAINE</t>
  </si>
  <si>
    <t xml:space="preserve">7 RUE DES POILUS </t>
  </si>
  <si>
    <t>CIREF-CENTRE INTERREGIONAL RECHERCHE EXPERIMENTATIONDE LA FRAISE</t>
  </si>
  <si>
    <t xml:space="preserve">Maison Jeannette </t>
  </si>
  <si>
    <t>24140</t>
  </si>
  <si>
    <t>DOUVILLE</t>
  </si>
  <si>
    <t>CIRQUE ET  FESTIVAL ASS.</t>
  </si>
  <si>
    <t xml:space="preserve">68 avenue de la Résistance </t>
  </si>
  <si>
    <t>SAINT PAUL LÈS DAX</t>
  </si>
  <si>
    <t>CISTUDE NATURE</t>
  </si>
  <si>
    <t>MOULIN DU MOULINAT CHEMIN DU MOULINAT</t>
  </si>
  <si>
    <t>CIVAM AGROBIOLOGIQUE DU LOT ET GARONNE</t>
  </si>
  <si>
    <t xml:space="preserve">26 RUE VICTOR MICHAUD </t>
  </si>
  <si>
    <t>CIVAM BIO DES LANDES</t>
  </si>
  <si>
    <t xml:space="preserve">LES BOURDETTES </t>
  </si>
  <si>
    <t>CLCV Bassin d'Arcachon</t>
  </si>
  <si>
    <t xml:space="preserve">9 av du Général LECLERC </t>
  </si>
  <si>
    <t>LA TESTE DU BUCH</t>
  </si>
  <si>
    <t>CLOWN KITCH CIE ASSOCIATIONC. K. C.</t>
  </si>
  <si>
    <t xml:space="preserve">57 RTE DU CAILLOU </t>
  </si>
  <si>
    <t>ONESSE ET LAHARIE</t>
  </si>
  <si>
    <t>CLUB ALPIN FRANCAIS DE PAU</t>
  </si>
  <si>
    <t xml:space="preserve">70 bd recteur Jean Sarrailh </t>
  </si>
  <si>
    <t>Club Athlétique Béglais Handball</t>
  </si>
  <si>
    <t>Complexe Sportif Delphin Loche Impasse Delphin Loche</t>
  </si>
  <si>
    <t>Club Athlétique Belvésois</t>
  </si>
  <si>
    <t xml:space="preserve">Maison pour Tous </t>
  </si>
  <si>
    <t>BELVES</t>
  </si>
  <si>
    <t>CLUB ATHLETIQUE MUN BORDEAUXSECTIONS TENNIS ET TENNIS TAB</t>
  </si>
  <si>
    <t xml:space="preserve">7 rue André Maginot </t>
  </si>
  <si>
    <t>CLUB ATHLÉTIQUE VILLENAVAIS</t>
  </si>
  <si>
    <t>Stade Trigan Chemin de Couhins</t>
  </si>
  <si>
    <t>CLUB DE LA PRESSEDE BORDEAUX</t>
  </si>
  <si>
    <t xml:space="preserve">9 rue des Capérans </t>
  </si>
  <si>
    <t>CLUB DES ENTREPRENEURS DU MÉDOC</t>
  </si>
  <si>
    <t xml:space="preserve">8 Zone Artisanale du Luget </t>
  </si>
  <si>
    <t>LE PIAN MEDOC</t>
  </si>
  <si>
    <t>CLUB DES ENTREPRISES DE MERIGNAC</t>
  </si>
  <si>
    <t xml:space="preserve">AVENUE DU PRESIDENT KENNDY </t>
  </si>
  <si>
    <t>CLUB DES ENTREPRISES DE PESSAC</t>
  </si>
  <si>
    <t>PARC SCIENTIFIQUE UNITEC I2 ALLEE DOYEN GEORGES BRUS</t>
  </si>
  <si>
    <t>Club International d Entreprises deLot et Garonne</t>
  </si>
  <si>
    <t xml:space="preserve">52 Cours Gambetta </t>
  </si>
  <si>
    <t>47007</t>
  </si>
  <si>
    <t>CLUB MUNICIPAL DE FLOIRAC</t>
  </si>
  <si>
    <t xml:space="preserve">CLUB REGIONAL ENTREPRISES PARTENAIRES DE L INSERTION GIRONDE </t>
  </si>
  <si>
    <t xml:space="preserve">183 cours du Médoc </t>
  </si>
  <si>
    <t>CLUB VOILE HOURTIN MEDOC</t>
  </si>
  <si>
    <t xml:space="preserve">Piqueyrot </t>
  </si>
  <si>
    <t>HOURTIN</t>
  </si>
  <si>
    <t>CMTE REG D'ENTRAINEMENT PHYS DANS LE MONDE MODERNE SPORTIF AQUIT</t>
  </si>
  <si>
    <t xml:space="preserve">11 bis rue Mourgues </t>
  </si>
  <si>
    <t>CMTÉ RÉG UNION FRANÇAISE DES ŒUVRES LAIQUES D EDUC PHYSIQUE AQUIT</t>
  </si>
  <si>
    <t>Ecole primaire Montaigne rue Michel Montaigne</t>
  </si>
  <si>
    <t>CO-ACTIONS COOPÉRATIVE D ENTREPRENEUR.E.S SOLIDAIRES</t>
  </si>
  <si>
    <t xml:space="preserve">3 Place du 8 Mai 1945 </t>
  </si>
  <si>
    <t>33840</t>
  </si>
  <si>
    <t>CAPTIEUX</t>
  </si>
  <si>
    <t>CODES 40</t>
  </si>
  <si>
    <t>CITE GALLIANE BP 329</t>
  </si>
  <si>
    <t>COFOR 64</t>
  </si>
  <si>
    <t xml:space="preserve">6 rue jeliote </t>
  </si>
  <si>
    <t>COLLECT INITIAT RECHERC MUSIC ARTISTCIRMA</t>
  </si>
  <si>
    <t xml:space="preserve">2 RUE PORTE NEUVE </t>
  </si>
  <si>
    <t>ST MACAIRE</t>
  </si>
  <si>
    <t>COLLECTIF 21 POUR LE DEVELOPPEMENTDURABLE NOTRE VILLAGE</t>
  </si>
  <si>
    <t xml:space="preserve">Chemin Maysounabe </t>
  </si>
  <si>
    <t>CAUBIOS-LOOS</t>
  </si>
  <si>
    <t>Collectif ça i</t>
  </si>
  <si>
    <t xml:space="preserve">3 place Royale </t>
  </si>
  <si>
    <t>COLLECTIF DES PLOUCS</t>
  </si>
  <si>
    <t>24240</t>
  </si>
  <si>
    <t>SAUSSIGNAC</t>
  </si>
  <si>
    <t>COLLECTIF JE SUIS NOIR DE MONDE</t>
  </si>
  <si>
    <t xml:space="preserve">127 rue du Général de Gaulle </t>
  </si>
  <si>
    <t>Comice Central de la Double</t>
  </si>
  <si>
    <t>Mairie le Bourg</t>
  </si>
  <si>
    <t>ECHOURGNAC</t>
  </si>
  <si>
    <t>COMITE AQUITAINE CANOE KAYAKASS</t>
  </si>
  <si>
    <t>Maison des sports 119 boulevard du Président Wilso</t>
  </si>
  <si>
    <t>COMITE AQUITAINE CYCLISME</t>
  </si>
  <si>
    <t>43, RUE PERINOT BP 225</t>
  </si>
  <si>
    <t>33021</t>
  </si>
  <si>
    <t>BORDEAUX CAUDERAN CEDEX</t>
  </si>
  <si>
    <t>COMITE AQUITAINE GYMNASTIQUE</t>
  </si>
  <si>
    <t xml:space="preserve">BP44 </t>
  </si>
  <si>
    <t>33601</t>
  </si>
  <si>
    <t>COMITE AQUITAINE NATATION</t>
  </si>
  <si>
    <t xml:space="preserve">161 RUE JUDAIQUE </t>
  </si>
  <si>
    <t>COMITE D ORGAN CIRCUIT VINSDU BLAYAIS</t>
  </si>
  <si>
    <t>Mairie de Cézac 141 le bourg</t>
  </si>
  <si>
    <t>33620</t>
  </si>
  <si>
    <t>CEZAC</t>
  </si>
  <si>
    <t>COMITÉ D ORGANISATION  CHAMPIONNATS DU MONDE 2011</t>
  </si>
  <si>
    <t>Jai Alai 33 avenue de Gaujacq</t>
  </si>
  <si>
    <t>COMITE D ORGANISATION DES CHAMPIONNATSDU MONDE DE PELOTE 2010</t>
  </si>
  <si>
    <t>Centre Nelson Paillou 12 rue du Professeur Garrigou La</t>
  </si>
  <si>
    <t>COMITE D'AQUITAINE DE LUTTE</t>
  </si>
  <si>
    <t>RESIDENCE ARDIDEN 3 RUE DE LA ROSERAIE</t>
  </si>
  <si>
    <t>COMITE DE BASSIN D'EMPLOI DUSEIGNANX - CBE</t>
  </si>
  <si>
    <t>Mairie de Tarnos 14 Boulevard Jacques Duclos</t>
  </si>
  <si>
    <t>COMITE DE DEFENSE ET DE PROPAGANDE DES VINS DU MEDOC-ASS</t>
  </si>
  <si>
    <t xml:space="preserve">18, cours Edouard Branly </t>
  </si>
  <si>
    <t>33340</t>
  </si>
  <si>
    <t>LESPARRE MEDOC</t>
  </si>
  <si>
    <t>COMITÉ DE FOIRES DE SAINT-MARIENS</t>
  </si>
  <si>
    <t>SAINT MARIENS</t>
  </si>
  <si>
    <t>Comité de Jumelage de CestasReinheim</t>
  </si>
  <si>
    <t xml:space="preserve">Hôtel de Ville </t>
  </si>
  <si>
    <t>Comité de jumelage de la Roque Gageac</t>
  </si>
  <si>
    <t>Mairie Le bourg</t>
  </si>
  <si>
    <t>COMITE DE PETANQUE DES LANDES</t>
  </si>
  <si>
    <t>CD 40 CANTEGRIT RENE</t>
  </si>
  <si>
    <t>COMITÉ DE SAUVEGARDE DE LA VILLA DESAINT ROMAIN</t>
  </si>
  <si>
    <t xml:space="preserve">lieu dit Saint Romain </t>
  </si>
  <si>
    <t>LOUPIAC</t>
  </si>
  <si>
    <t>COMITE DEPARTEMENTAL DE GOLFDES LANDES</t>
  </si>
  <si>
    <t>BUREAU AS CLUB HOUSE RUE MATHIEU DESBIEYS</t>
  </si>
  <si>
    <t>40660</t>
  </si>
  <si>
    <t>MOLIETS ET MAA</t>
  </si>
  <si>
    <t>COMITÉ DÉPARTEMENTAL DE NATATIONDU LOT ET GARONNE</t>
  </si>
  <si>
    <t>17 cours Washington Stadium Municipal</t>
  </si>
  <si>
    <t>Comité Départemental de Péta nque desPyrénées Atlantiques</t>
  </si>
  <si>
    <t>Centre Départ Nelson Paillou 12 rue Professeur Garrigou Lagrange</t>
  </si>
  <si>
    <t>Comité Départemental de SkiNautique de la Dordogne</t>
  </si>
  <si>
    <t xml:space="preserve">46 rue Kléber </t>
  </si>
  <si>
    <t>COMITÉ DÉPARTEMENTAL DE VOLLEY-BALL DELA DORDOGNE</t>
  </si>
  <si>
    <t>COMITE DEPARTEMENTAL DEPETANQUE DE LOT ET GARONNE</t>
  </si>
  <si>
    <t xml:space="preserve">90 rueThéophile de Viau </t>
  </si>
  <si>
    <t>COMITE DEPARTEMENTAL DETOURISME DE LA GIRONDE</t>
  </si>
  <si>
    <t xml:space="preserve">21 COURS DE L'INTENDANCE </t>
  </si>
  <si>
    <t>COMITE DEPARTEMENTAL DUTOURISME BEARN PAYS BASQUE</t>
  </si>
  <si>
    <t>4 allée des Platanes BP 811</t>
  </si>
  <si>
    <t>64108</t>
  </si>
  <si>
    <t>COMITE DEPARTEMENTAL DUTOURISME DE LOT ET GARONNE</t>
  </si>
  <si>
    <t>4, RUE ANDRÉ CHÉNIER B.P158</t>
  </si>
  <si>
    <t>COMITÉ DÉPARTEMENTAL OLYMPIQUE ETET SPORTIF DE LA DORDOGNE</t>
  </si>
  <si>
    <t>COMITÉ DÉPARTEMENTAL OLYMPIQUE ETSPORTIF DE LA GIRONDE</t>
  </si>
  <si>
    <t xml:space="preserve">153 RUE DAVID JOHNSTON </t>
  </si>
  <si>
    <t>Comité Départemental Sport A dapté desPyrénées Atlantiques</t>
  </si>
  <si>
    <t>Centre Nelson Paillou rue du Professeur Garrigou Lagrange</t>
  </si>
  <si>
    <t>Comité Départemental Sport Adapté</t>
  </si>
  <si>
    <t xml:space="preserve">23 rue Victor Hugo </t>
  </si>
  <si>
    <t>Comité des Fêtes Culture Teich</t>
  </si>
  <si>
    <t>Mairie 64 bis avenue de la Côte d Argen</t>
  </si>
  <si>
    <t>LE TEICH</t>
  </si>
  <si>
    <t>Comité des Fêtes de Créon</t>
  </si>
  <si>
    <t>COMITÉ DES FÊTES DE MOLIÈRES</t>
  </si>
  <si>
    <t xml:space="preserve">Mairie de Molières </t>
  </si>
  <si>
    <t>MOLIERES</t>
  </si>
  <si>
    <t>Comité des Fêtes de Valeyrac</t>
  </si>
  <si>
    <t>VALEYRAC</t>
  </si>
  <si>
    <t>Comité d'Organisation du Triathlon Côte Basque</t>
  </si>
  <si>
    <t>Résidence Pilota Plaza 8 rue Florentino Goïcoetchéa</t>
  </si>
  <si>
    <t>COMITÉ DU BEARN DE RUGBY</t>
  </si>
  <si>
    <t>27 AVENUE DE L'EUROPE BP 9048</t>
  </si>
  <si>
    <t>COMITE INTERREGIONAL ATLANTIQUE SUD DES SPORTS SOUS MARINS</t>
  </si>
  <si>
    <t>Maison des Sports d'Aquitaine 119 Boulevard Wilson</t>
  </si>
  <si>
    <t>BORDEAUX CAUDERAN</t>
  </si>
  <si>
    <t>COMITE IZPEGICPIE PAYS BASQUE</t>
  </si>
  <si>
    <t>PLACE DE LA MAIRIE BP 8</t>
  </si>
  <si>
    <t>ST ETIENNE DE BAIGORRY</t>
  </si>
  <si>
    <t>COMITE LIAISON ACTEURS DE LA PROMOTIONCLAP SUD-OUEST</t>
  </si>
  <si>
    <t xml:space="preserve">176 RUE GUILLAUME LEBLANC </t>
  </si>
  <si>
    <t>COMITE LIAISON ENTRE DEUXMERS -ASS</t>
  </si>
  <si>
    <t xml:space="preserve">MAIRIE DE CAMIAC </t>
  </si>
  <si>
    <t>CAMIAC-ET-SAINT-DENIS</t>
  </si>
  <si>
    <t>COMITE LOCAL DES PECHES DEBAYONNE</t>
  </si>
  <si>
    <t xml:space="preserve">Quai Pascal Elissalt </t>
  </si>
  <si>
    <t>COMITE NATIONAL HOMMAGE AARISTIDES SOUSA MENDES</t>
  </si>
  <si>
    <t xml:space="preserve">14 COURS JOURNU AUBERT </t>
  </si>
  <si>
    <t>COMITÉ ORGANISATION FOIRE</t>
  </si>
  <si>
    <t>COMITE ORGANISATIONLACANAU PRO</t>
  </si>
  <si>
    <t>4 rue Jules Ferry "Les Cantharides"</t>
  </si>
  <si>
    <t>LACANAU OCEAN</t>
  </si>
  <si>
    <t>COMITE REG  VOL A VOILEAQUITAINE</t>
  </si>
  <si>
    <t>AERODROME DE BORDEAUX LEOGNAN SAUCATS</t>
  </si>
  <si>
    <t>33850</t>
  </si>
  <si>
    <t>LEOGNAN</t>
  </si>
  <si>
    <t>Comité Régional Aquit HaltérophileMuscu Force Athlétique et Culturisme</t>
  </si>
  <si>
    <t>MAISON SPORTS D'AQUITAINE 119 BD DU PRESIDENT WILSON</t>
  </si>
  <si>
    <t>Comité Régional Aquitain des Clubs Omnisports</t>
  </si>
  <si>
    <t>Maison des sports d Aquitaine 119 Boulevard Wilson</t>
  </si>
  <si>
    <t>Comité Régional Aquitaine dela FF des Pêcheurs en Mer</t>
  </si>
  <si>
    <t>13 Allée d Aguiléra bâtiment D</t>
  </si>
  <si>
    <t>Comité Régional Aquitaine deRandonnée Pédestre</t>
  </si>
  <si>
    <t xml:space="preserve">10 route de Lacoste </t>
  </si>
  <si>
    <t>MOULIETS ET VILLEMARTIN</t>
  </si>
  <si>
    <t>COMITE REGIONAL AQUITAINE DES CONSEILLERS DU COMMERCE EXTERIEUR</t>
  </si>
  <si>
    <t xml:space="preserve">2 place de la Bourse </t>
  </si>
  <si>
    <t>Comité Régional Aquitaine Sport Boules</t>
  </si>
  <si>
    <t xml:space="preserve">11 rue de la Muscadelle </t>
  </si>
  <si>
    <t>COMITÉ RÉGIONAL ASSOCIATIONS JEUNESSE EDUCATION POPULAIRE</t>
  </si>
  <si>
    <t xml:space="preserve">7 rue Cabiro </t>
  </si>
  <si>
    <t>Comité Régional d Aéromodélismed Aquitaine</t>
  </si>
  <si>
    <t xml:space="preserve">3 RUE GABRIEL FAURE </t>
  </si>
  <si>
    <t>33560</t>
  </si>
  <si>
    <t>SAINTE EULALIE</t>
  </si>
  <si>
    <t>COMITE REGIONAL D'AQUITAINE DESURF - ACASAL</t>
  </si>
  <si>
    <t xml:space="preserve">1 avenue de Fray </t>
  </si>
  <si>
    <t>COMITE REGIONAL D'AQUITAINEDE BOXE</t>
  </si>
  <si>
    <t>COMITE REGIONAL D'AQUITAINHOCKEY SUR GAZON</t>
  </si>
  <si>
    <t xml:space="preserve">107 avenue Marcel Dassault </t>
  </si>
  <si>
    <t>Comité Régional de Danse Aquitaine</t>
  </si>
  <si>
    <t>Maison des Sports d'Aquitaine 119 Boulevard du Président Wilson</t>
  </si>
  <si>
    <t>COMITÉ RÉGIONAL DE LA MONTAGNE ET DEL ESCALADE</t>
  </si>
  <si>
    <t xml:space="preserve">119 Boulevard du Président Wilson </t>
  </si>
  <si>
    <t>Comité Régional de Ski des Pyrénées-Ouest</t>
  </si>
  <si>
    <t xml:space="preserve">6 rue Eugène Tenot </t>
  </si>
  <si>
    <t>65000</t>
  </si>
  <si>
    <t>TARBES</t>
  </si>
  <si>
    <t>Comité Régional du Sport Automobile</t>
  </si>
  <si>
    <t>119 boulevard Wilson Maison des Sports d'Aquitaine</t>
  </si>
  <si>
    <t>COMITE REGIONAL DU SPORT ENMILIEU RURAL</t>
  </si>
  <si>
    <t xml:space="preserve">38 Le Bourg </t>
  </si>
  <si>
    <t>MARCENAIS</t>
  </si>
  <si>
    <t>COMITE REGIONAL DU SPORT UNIVERSITAIREACAD BX</t>
  </si>
  <si>
    <t>Domaine Universitaire 18 Avenue Jean Babin</t>
  </si>
  <si>
    <t>COMITE REGIONAL EQUESTRED'AQUITAINE</t>
  </si>
  <si>
    <t xml:space="preserve"> HIPPODROME DU BOUSCAT BP95</t>
  </si>
  <si>
    <t>LE BOUSCAT CEDEX</t>
  </si>
  <si>
    <t>COMITE REGIONAL HANDISPORT</t>
  </si>
  <si>
    <t>51 rue Reigner Maison des Sports</t>
  </si>
  <si>
    <t>BORDEAUX Bastide</t>
  </si>
  <si>
    <t>Comité Régional Taekwon-do d'Aquitaine</t>
  </si>
  <si>
    <t>119 boulevard du Président Wilson Maison des Sports d'Aquitaine</t>
  </si>
  <si>
    <t>Comité Régional ULM Aquitaine CRULMA</t>
  </si>
  <si>
    <t xml:space="preserve">4477 route des Lacs </t>
  </si>
  <si>
    <t>COMITE RUGBY COTE BASQUELANDES</t>
  </si>
  <si>
    <t>RESIDENCE SOULT AVENUE MARECHAL SOULT</t>
  </si>
  <si>
    <t>COMITE RUGBY COTE D'ARGENT</t>
  </si>
  <si>
    <t>Domaine de Mandavit 4 rue de Branlac</t>
  </si>
  <si>
    <t>33173</t>
  </si>
  <si>
    <t>Comité Spéléologique Régional d'Aquitaine CSRA</t>
  </si>
  <si>
    <t>COMMISSION DU FILM PYRENEES-ATLANTIQUE</t>
  </si>
  <si>
    <t xml:space="preserve">11 avenue Sarasate </t>
  </si>
  <si>
    <t>Compagnie 4 Cats</t>
  </si>
  <si>
    <t xml:space="preserve">12, rue Berthelot </t>
  </si>
  <si>
    <t>Compagnie Acteurs du Monde</t>
  </si>
  <si>
    <t xml:space="preserve">68 rue Amédée Saint-Germain </t>
  </si>
  <si>
    <t>Compagnie ANDROPHYNE</t>
  </si>
  <si>
    <t>THEATRE LE PARNASSE 3 AV DE LA GARE</t>
  </si>
  <si>
    <t>Compagnie 'Bougrelas'</t>
  </si>
  <si>
    <t xml:space="preserve">16, rue Saint-James </t>
  </si>
  <si>
    <t>COMPAGNIE CHRISTINEGRIMALDI ASSO</t>
  </si>
  <si>
    <t>Compagnie de la Moisson</t>
  </si>
  <si>
    <t xml:space="preserve">Le Bouet </t>
  </si>
  <si>
    <t>LADOS</t>
  </si>
  <si>
    <t>Compagnie des Songes</t>
  </si>
  <si>
    <t xml:space="preserve">8, cours Georges Clémenceau </t>
  </si>
  <si>
    <t>Compagnie du  Parler Noir</t>
  </si>
  <si>
    <t xml:space="preserve">32, cours Balguerie Stuttenberg </t>
  </si>
  <si>
    <t>Compagnie du Réfectoire</t>
  </si>
  <si>
    <t xml:space="preserve">37 rue Jules Guesde </t>
  </si>
  <si>
    <t>COMPAGNIE DU SI</t>
  </si>
  <si>
    <t xml:space="preserve">6 RUE DU SABLONAT </t>
  </si>
  <si>
    <t>COMPAGNIE DU SOLEIL BLEU</t>
  </si>
  <si>
    <t xml:space="preserve">11 RUE TIPHAIGNE </t>
  </si>
  <si>
    <t>COMPAGNIE ENTRESOLS</t>
  </si>
  <si>
    <t xml:space="preserve">23, Rue Noutary </t>
  </si>
  <si>
    <t>COMPAGNIE EPIPHANE</t>
  </si>
  <si>
    <t xml:space="preserve">SAUPIQUET </t>
  </si>
  <si>
    <t>CASTILLON DE CASTETS</t>
  </si>
  <si>
    <t>COMPAGNIE GARANCE</t>
  </si>
  <si>
    <t xml:space="preserve">180 COURS DE LA MARNE </t>
  </si>
  <si>
    <t>Compagnie H2Nous</t>
  </si>
  <si>
    <t xml:space="preserve">14, rue Carpenteyre </t>
  </si>
  <si>
    <t>Compagnie 'Les Limbes'</t>
  </si>
  <si>
    <t xml:space="preserve">26, rue Neuve </t>
  </si>
  <si>
    <t>Compagnie 'Les Nouveaux Baladins'</t>
  </si>
  <si>
    <t xml:space="preserve">Rue du XI novembre </t>
  </si>
  <si>
    <t>47380</t>
  </si>
  <si>
    <t>MONCLAR</t>
  </si>
  <si>
    <t>Compagnie l'Escalier qui Monte</t>
  </si>
  <si>
    <t xml:space="preserve">10, rue Ledru Rollin </t>
  </si>
  <si>
    <t>Compagnie Lilô Théâtre</t>
  </si>
  <si>
    <t xml:space="preserve">2 RUE DES TILLEULS </t>
  </si>
  <si>
    <t>24350</t>
  </si>
  <si>
    <t>MENSIGNAC</t>
  </si>
  <si>
    <t>Compagnie Lux in Tenebris</t>
  </si>
  <si>
    <t>Service Culturel Mairie</t>
  </si>
  <si>
    <t>Compagnie 'Manège en Chantier'</t>
  </si>
  <si>
    <t xml:space="preserve">2, Chemin de la Briquetterie </t>
  </si>
  <si>
    <t>CANEJAN</t>
  </si>
  <si>
    <t>COMPAGNIE MARION MIRBEAU ASS</t>
  </si>
  <si>
    <t>BOULEVARD DE FEYDEAU 22 BOULEVARD FEYDEA</t>
  </si>
  <si>
    <t>Compagnie Un Deux Trois Soleil</t>
  </si>
  <si>
    <t>La Succursale 84, avenue de Buros</t>
  </si>
  <si>
    <t>COMPAGNONS BATISSEURS AQUITAINE</t>
  </si>
  <si>
    <t xml:space="preserve">2 rue Sarrette </t>
  </si>
  <si>
    <t>Compagnons des Belles Etapes</t>
  </si>
  <si>
    <t xml:space="preserve">37 rue de la Tombe Issoire </t>
  </si>
  <si>
    <t>CONCORDIA AQUITAINE</t>
  </si>
  <si>
    <t xml:space="preserve">14, rue de l'Eglise </t>
  </si>
  <si>
    <t>33880</t>
  </si>
  <si>
    <t>ST CAPRAIS DE BORDEAUX</t>
  </si>
  <si>
    <t>CONFEDERATION PYRENEENNEDU TOURISME</t>
  </si>
  <si>
    <t>10, rue des Arts BP 68524</t>
  </si>
  <si>
    <t>31685</t>
  </si>
  <si>
    <t>Confrérie des Coud'agiles</t>
  </si>
  <si>
    <t xml:space="preserve">75 Impasse des Chênes </t>
  </si>
  <si>
    <t>40260</t>
  </si>
  <si>
    <t>CASTETS</t>
  </si>
  <si>
    <t>CONSEIL ARCHI URBANISMEENVIRON</t>
  </si>
  <si>
    <t>Maison des Maires Rue Etienne Dolet</t>
  </si>
  <si>
    <t>Conseil d Architecture d Urbanisme etd Environnement CAUE</t>
  </si>
  <si>
    <t xml:space="preserve">3 place Francis PLANTE </t>
  </si>
  <si>
    <t>CONSEIL DE DEVELOP. DUPAYS BASQUE</t>
  </si>
  <si>
    <t xml:space="preserve">2 allées des Platanes </t>
  </si>
  <si>
    <t>CONSEIL DE DÉVELOPPEMENT PAYS ADOUR LANDES OCÉANES</t>
  </si>
  <si>
    <t>Espace Grand Tourren Allée des Magnolias</t>
  </si>
  <si>
    <t>CONSEIL DES ELUS DU PAY SBASQUE ASS.</t>
  </si>
  <si>
    <t xml:space="preserve">2 ALL DES PLATANES </t>
  </si>
  <si>
    <t>CONSEIL DEVELOPPEMENT PAYSVAL ADOUR</t>
  </si>
  <si>
    <t>MAUBOURGUET</t>
  </si>
  <si>
    <t>CONSEIL EUROPÉEN CONFRÉRIES BACHIQUES GASTRONOMI PDTS ELABORÉS</t>
  </si>
  <si>
    <t>Rue Tour de Sault BP 746</t>
  </si>
  <si>
    <t>CONSEIL INTERPROFESSIONNELDES BOIS D'AQUITAINE CIBA</t>
  </si>
  <si>
    <t>BOURSE MARITIME 1 PLACE LAINE</t>
  </si>
  <si>
    <t>CONSEIL TUTEUR EXTERNE SENIOR</t>
  </si>
  <si>
    <t xml:space="preserve">2 rue Maryse Bastié </t>
  </si>
  <si>
    <t>CONSERVATOIRE DES RIVESDE LA DORDOGNE</t>
  </si>
  <si>
    <t>MAIRIE DE PORT ST FOY RUE EUGENE TRICOCHE</t>
  </si>
  <si>
    <t>ST FOY ET PONCHAPT</t>
  </si>
  <si>
    <t>CONSERVATOIRE DESRACES D'AQUITAINE</t>
  </si>
  <si>
    <t>1 COURS DU GENERAL DE GAULLE CS 40201</t>
  </si>
  <si>
    <t>33175</t>
  </si>
  <si>
    <t>GRADIGNAN CEDEX</t>
  </si>
  <si>
    <t>CONSERVATOIRE RÉGIONAL DES ESPACES NATURELS MIDI-PYRÉNÉES</t>
  </si>
  <si>
    <t>75 Voie du Toec BP 57611</t>
  </si>
  <si>
    <t>31076</t>
  </si>
  <si>
    <t>TOULOUSE CEDEX 3</t>
  </si>
  <si>
    <t>CONSERVATOIRE REGIONAL D'ESPACESNATURELS D'AQUITAINE</t>
  </si>
  <si>
    <t xml:space="preserve">DOMAINE DE SERS </t>
  </si>
  <si>
    <t>CONSERVATOIRE VEGETALREGIONAL D AQUITAINE</t>
  </si>
  <si>
    <t>Domaine de Barolle PARC NATUREL REGIONAL</t>
  </si>
  <si>
    <t>MONTESQUIEU</t>
  </si>
  <si>
    <t xml:space="preserve">CONSTRUCTION DURABLE ET PERFORMANCE ENERGÉTIQUE AQUITAINE </t>
  </si>
  <si>
    <t>Ecoparc - Immeuble le Fiducia 58 rue Jean Duvert</t>
  </si>
  <si>
    <t>33295</t>
  </si>
  <si>
    <t>Conta m</t>
  </si>
  <si>
    <t xml:space="preserve">91 rue de l Aubisque </t>
  </si>
  <si>
    <t>ASSON</t>
  </si>
  <si>
    <t>COS FOYER CLAUDE QUANCARD</t>
  </si>
  <si>
    <t>25 AVENUE DU MARECHAL DE LATTRE DE TASSIGNY</t>
  </si>
  <si>
    <t>COURIR A OLORONSEMI MARATHON</t>
  </si>
  <si>
    <t xml:space="preserve">RUE DU TUMULUS </t>
  </si>
  <si>
    <t>OLORON ST MARIE</t>
  </si>
  <si>
    <t>COURIR EN AQUITAINE</t>
  </si>
  <si>
    <t>Conseil Régional d'Aquitaine 14 rue François de Sourdis</t>
  </si>
  <si>
    <t>CPIE PAYS DE SEIGNANX</t>
  </si>
  <si>
    <t xml:space="preserve">Ferme d'Arremont </t>
  </si>
  <si>
    <t>40390</t>
  </si>
  <si>
    <t>Saint-Martin de Seignanx</t>
  </si>
  <si>
    <t>CPIE PERIGORD LIMOUSIN  CENTRE ETUDE ET DECOUVERTE DU PATRI</t>
  </si>
  <si>
    <t>CRABB - CENTRE RENCONTRE ANIMATION BISCARROSSE BORN</t>
  </si>
  <si>
    <t xml:space="preserve">231, AVENUE MONTBRON </t>
  </si>
  <si>
    <t>CREAQ</t>
  </si>
  <si>
    <t>MAISON DE LA NATURE ET DE L'ENVIRONNEMENT</t>
  </si>
  <si>
    <t>Crepi 65</t>
  </si>
  <si>
    <t xml:space="preserve">29 rue Blaise Pascal </t>
  </si>
  <si>
    <t>CRIM - Centre Rencontres Interventions Musicales -</t>
  </si>
  <si>
    <t>MAISON DES ASSOCIATIONS 55 AV MAL DE LATTRE DE TASSIGNY</t>
  </si>
  <si>
    <t>Croix-Rouge Française IRFSS Aquitaine</t>
  </si>
  <si>
    <t>Rue des Terres Neuves Bâtiments 22 et 25</t>
  </si>
  <si>
    <t>CROS AQUITAINE COMITE REGIONAL OLYMPIQUE SPORTS</t>
  </si>
  <si>
    <t xml:space="preserve">117-119 BD PRES WILSON </t>
  </si>
  <si>
    <t>CRTA - COMITE REGIONAL DETOURISME D AQUITAINE</t>
  </si>
  <si>
    <t>CITE MONDIALE 23, PARVIS DES CHARTRONS</t>
  </si>
  <si>
    <t>33074</t>
  </si>
  <si>
    <t>CTE DU SOUVENIR DES FUSILLESDE SOUGE</t>
  </si>
  <si>
    <t xml:space="preserve">2 RUE DES PALOMBES </t>
  </si>
  <si>
    <t>CTE JUMELAGE TERRASSON LAVILLEDIEU</t>
  </si>
  <si>
    <t>Vitrine du Périgord Rue Jean Rouby</t>
  </si>
  <si>
    <t>TERRASSON LAVILLEDIEU</t>
  </si>
  <si>
    <t>CTE TERRITORIAL DE RUGBY PERIGORD AGEN</t>
  </si>
  <si>
    <t>2 rue Pierre-de-Coubertin BP 90102</t>
  </si>
  <si>
    <t>CTRE DE FORMATION PROFESSIONNELLEBORDEAUX NORD AQUITAINE</t>
  </si>
  <si>
    <t xml:space="preserve">45 RUE DU DOCTEUR FINLAY </t>
  </si>
  <si>
    <t>CTRE D'INFORMATION JEUNESSE D'AQUITAINE - CIJA</t>
  </si>
  <si>
    <t xml:space="preserve">5 RUE DUFFOUR DUBERGIER </t>
  </si>
  <si>
    <t>CTRE INFORMAT DOCUMENTATIONDROIT FEMMES - CIDF</t>
  </si>
  <si>
    <t>COMPLEXE DE LA REPUBLIQUE RUE CARNOT</t>
  </si>
  <si>
    <t>CTRE REG EXPERIMENTATION APPL AQUACOLECREAA</t>
  </si>
  <si>
    <t xml:space="preserve">PRISE DE TERDOUX </t>
  </si>
  <si>
    <t>17480</t>
  </si>
  <si>
    <t>LE CHATEAU D'OLERON</t>
  </si>
  <si>
    <t>CUISINES IMMEDIAT / EDITIONS ATTENTE</t>
  </si>
  <si>
    <t xml:space="preserve">249 rue Sainte Catherine </t>
  </si>
  <si>
    <t>Culturamerica</t>
  </si>
  <si>
    <t>Chez Madame Maïté EXTRAMIANA 18, Allée de Morlaàs</t>
  </si>
  <si>
    <t xml:space="preserve">CULTURE HISTOIRE ET ARCHÉOLOGIE DE LACHÂTELLERIE DE MIREMONT </t>
  </si>
  <si>
    <t>Château de Miremont La Ginou</t>
  </si>
  <si>
    <t>CULTURE LOISIRS ANIMATION PROGRAMMATION ASSOCIATION CLAP</t>
  </si>
  <si>
    <t>Hôtel de Ville 8, Pllace Raoul Larche</t>
  </si>
  <si>
    <t>33240</t>
  </si>
  <si>
    <t>SAINT ANDRE DE CUBZAC</t>
  </si>
  <si>
    <t>Culture Loisirs Animations Périgueux</t>
  </si>
  <si>
    <t>12 Cours Fénelon maison des associations</t>
  </si>
  <si>
    <t>Périgueux</t>
  </si>
  <si>
    <t>CUMAMOVI COOPERATIVE D UTITLISATIONMATERIEL DE MONTAGE VIDEO</t>
  </si>
  <si>
    <t>Ecole Henri IV Place de la République</t>
  </si>
  <si>
    <t>CURUMA</t>
  </si>
  <si>
    <t>15 route de Soulac BP 9</t>
  </si>
  <si>
    <t>Cyclisme Organisation Mareuil-Verteillac</t>
  </si>
  <si>
    <t xml:space="preserve">1 allée des Rochers </t>
  </si>
  <si>
    <t>24340</t>
  </si>
  <si>
    <t>MAREUIL ISIBELLE</t>
  </si>
  <si>
    <t>D'ASQUES ET D'AILLEURS</t>
  </si>
  <si>
    <t xml:space="preserve">95 RUE DE L'ECOLE </t>
  </si>
  <si>
    <t>ASQUES</t>
  </si>
  <si>
    <t>DELABA ET DISSI MIGRATIONS SOLIDAIRES</t>
  </si>
  <si>
    <t xml:space="preserve">18 rue Emile Zola </t>
  </si>
  <si>
    <t>Bégles</t>
  </si>
  <si>
    <t>DES BRIQUES POUR L AVENIR</t>
  </si>
  <si>
    <t>Hôtel de Ville rue André Vignau Anglade</t>
  </si>
  <si>
    <t>CARBON BLANC</t>
  </si>
  <si>
    <t>Destination Patrimoine</t>
  </si>
  <si>
    <t xml:space="preserve">13 rue de Boyrie </t>
  </si>
  <si>
    <t>DEVELOPPEMENT ECONOMIQUE DU BASSIND ARCACHON - DEBA</t>
  </si>
  <si>
    <t xml:space="preserve">440 Boulevard de l industrie </t>
  </si>
  <si>
    <t>Digital Lab</t>
  </si>
  <si>
    <t xml:space="preserve">8 rue Jean Bart </t>
  </si>
  <si>
    <t>DIRECTION REGIONALE AFPA</t>
  </si>
  <si>
    <t xml:space="preserve">22,  rue Alfred de Vigny </t>
  </si>
  <si>
    <t>District de Bordeaux de Football</t>
  </si>
  <si>
    <t xml:space="preserve">4 rue Lamothe </t>
  </si>
  <si>
    <t>DISTRICT LANDES FOOTBALL</t>
  </si>
  <si>
    <t>725 rue des Violettes BP 32</t>
  </si>
  <si>
    <t>Documents d artistes Aquitaine</t>
  </si>
  <si>
    <t xml:space="preserve">40, route de Blanchou </t>
  </si>
  <si>
    <t>COURSAC</t>
  </si>
  <si>
    <t>Drôle de Scène Production</t>
  </si>
  <si>
    <t>La Sablière Route de Miradoux</t>
  </si>
  <si>
    <t>Drop de Béton</t>
  </si>
  <si>
    <t>Maison des Associations 55 Avenue du Maréchal de Lattre de Tas</t>
  </si>
  <si>
    <t>DU BRUIT SOUS LES ARCADES</t>
  </si>
  <si>
    <t xml:space="preserve">Place de la République </t>
  </si>
  <si>
    <t>ARZACQ-ARRAZIGUET</t>
  </si>
  <si>
    <t>DU CINEMA PLEIN MON CARTABLE</t>
  </si>
  <si>
    <t xml:space="preserve">39, avenue Victor Hugo </t>
  </si>
  <si>
    <t>Dunes Organisation</t>
  </si>
  <si>
    <t xml:space="preserve">20 rue de Mauricet </t>
  </si>
  <si>
    <t>DYNAMIC MOTO CLUB LAMOTHAIS</t>
  </si>
  <si>
    <t xml:space="preserve">La Mairie </t>
  </si>
  <si>
    <t>EC INT SCIENCES TRAITEMENT INFORMATIONEISTI</t>
  </si>
  <si>
    <t xml:space="preserve">Avenue du Parc </t>
  </si>
  <si>
    <t>95011</t>
  </si>
  <si>
    <t>CERGY Cedex</t>
  </si>
  <si>
    <t>Echancrures</t>
  </si>
  <si>
    <t>Palais des Congrès BP 102</t>
  </si>
  <si>
    <t>17206</t>
  </si>
  <si>
    <t>ROYAN</t>
  </si>
  <si>
    <t>Echiquier Club Créonnais</t>
  </si>
  <si>
    <t xml:space="preserve">MAIRIE DE CREON </t>
  </si>
  <si>
    <t>ECLATS -ASS</t>
  </si>
  <si>
    <t xml:space="preserve">18, RUE VERGNIAUD </t>
  </si>
  <si>
    <t>ECO MUSEE DE LA VALLEE D'ASP</t>
  </si>
  <si>
    <t>SARRANCE</t>
  </si>
  <si>
    <t>Ecole de Cirque de Bordeaux</t>
  </si>
  <si>
    <t xml:space="preserve">286 Boulevard Daney </t>
  </si>
  <si>
    <t>ECOLE INTERNATIONALE SCIENCES TRAITEMENT INFORMATION</t>
  </si>
  <si>
    <t>26 AVENUE DES LILAS- LES ALLES IMMEUBLE LE PIANO</t>
  </si>
  <si>
    <t>ECOLES D'AMBULANCIERS DESO.H.F.O.M.</t>
  </si>
  <si>
    <t xml:space="preserve">42 RUE DES VOLONTAIRES </t>
  </si>
  <si>
    <t>75015</t>
  </si>
  <si>
    <t>ECRIT CINEMA LIVRE AUDIOVISUEL</t>
  </si>
  <si>
    <t>Bât 36 - 37 Rue des Terres Neuves</t>
  </si>
  <si>
    <t>Editions de l'Entre Deux Mers</t>
  </si>
  <si>
    <t>LA MAISON D HELENE 9 LE BOURG</t>
  </si>
  <si>
    <t>EDITIONS LA PART DES ANGES</t>
  </si>
  <si>
    <t xml:space="preserve">46 rue des Bordes </t>
  </si>
  <si>
    <t>Effet Mer</t>
  </si>
  <si>
    <t>Impasse Lavandière Villa Féria</t>
  </si>
  <si>
    <t>40480</t>
  </si>
  <si>
    <t>VIEUX BOUCAU LES BAINS</t>
  </si>
  <si>
    <t>EIHARTZEA</t>
  </si>
  <si>
    <t xml:space="preserve">81 RUE F. JAMMES </t>
  </si>
  <si>
    <t>EINSTEIN ON THE BEACH</t>
  </si>
  <si>
    <t>86 rue de la Rousselle Antenne de Bordeaux</t>
  </si>
  <si>
    <t>EIPF ASSOCIATION</t>
  </si>
  <si>
    <t xml:space="preserve">83, rue lagrange </t>
  </si>
  <si>
    <t>Elan Bearnais Pau Lacq Orthez</t>
  </si>
  <si>
    <t xml:space="preserve">BP 46 </t>
  </si>
  <si>
    <t>Elan Béarnais Pau Lacq Orthez Pau Nord</t>
  </si>
  <si>
    <t>Centre de formation Basket Avenue Pierre Massé</t>
  </si>
  <si>
    <t>ELAN SOUÉMONTAIN MONTGAILLARDAIS SARRAZIÉTOIS - ESMS</t>
  </si>
  <si>
    <t xml:space="preserve">Salle Polyvalente </t>
  </si>
  <si>
    <t>MONTsoue</t>
  </si>
  <si>
    <t>ELIRALE COMPAGNIE</t>
  </si>
  <si>
    <t>64310</t>
  </si>
  <si>
    <t>ASCAIN</t>
  </si>
  <si>
    <t>EMMAUS 33 - Urgence Sociale</t>
  </si>
  <si>
    <t xml:space="preserve">246 cours de la Somme </t>
  </si>
  <si>
    <t>EMPREINTES</t>
  </si>
  <si>
    <t>La Bergerie Route de Bordeaux</t>
  </si>
  <si>
    <t>EMULATION NAUTIQUE BORDEAUX</t>
  </si>
  <si>
    <t>Centre Nautique de Bordeaux-Lac Boulevard Parc des Expositions</t>
  </si>
  <si>
    <t>EN AVANT CAZALA</t>
  </si>
  <si>
    <t xml:space="preserve">IME Cazala </t>
  </si>
  <si>
    <t>47160</t>
  </si>
  <si>
    <t>DAMAZAN</t>
  </si>
  <si>
    <t>ENFANTS D ICI ENFANTS D AILLEURS</t>
  </si>
  <si>
    <t xml:space="preserve">8 rue des Chaudronniers </t>
  </si>
  <si>
    <t>ENFIN LE JOUR ASSO</t>
  </si>
  <si>
    <t>MJC DU LAU 81 AV DU LOUP</t>
  </si>
  <si>
    <t>ENSEMBLE BAROQUE ORFEO ASSO</t>
  </si>
  <si>
    <t xml:space="preserve">74 RUE DES MENUTS </t>
  </si>
  <si>
    <t>ENSEMBLE VOCAL SAGITTARIUS</t>
  </si>
  <si>
    <t>RUE DU COUVENT DES MINIMES CITADELLE</t>
  </si>
  <si>
    <t>ENTENTE PESSAC BASKET CLUB</t>
  </si>
  <si>
    <t>SALLE DES SPORTS LADONNE 62 AVENUE DE CANEJAN</t>
  </si>
  <si>
    <t>ENTENTE SPORTIVE LALINDE MAUZAC CANOËKAYAK</t>
  </si>
  <si>
    <t xml:space="preserve">Moulin de la Guillou </t>
  </si>
  <si>
    <t>24150</t>
  </si>
  <si>
    <t>LALINDE</t>
  </si>
  <si>
    <t>Entente Sud Gascogne</t>
  </si>
  <si>
    <t>Chez Transports Resano 18 rue de Moscou</t>
  </si>
  <si>
    <t>Entre deux mondes</t>
  </si>
  <si>
    <t xml:space="preserve">3 le petit village </t>
  </si>
  <si>
    <t>ENTRE DEUX RIVES</t>
  </si>
  <si>
    <t xml:space="preserve">18 rue Edouard Herriot </t>
  </si>
  <si>
    <t>ENTREPRENDRE POUR APPRENDRE</t>
  </si>
  <si>
    <t>Parc cadéra sud - Bât F Avenue Ariane</t>
  </si>
  <si>
    <t>ENVIE PAU</t>
  </si>
  <si>
    <t xml:space="preserve">5 Chemin des Trois Ponts </t>
  </si>
  <si>
    <t>ENVIRONNEMENT ET DEVELOPPEMENT DURABLE EN BEARN- EDDB</t>
  </si>
  <si>
    <t xml:space="preserve">2 rue Pats </t>
  </si>
  <si>
    <t>BUZY</t>
  </si>
  <si>
    <t>ENVIRONNEMENT PLUS</t>
  </si>
  <si>
    <t xml:space="preserve">3 RUE DE L'OBSERVANCE </t>
  </si>
  <si>
    <t>Envolée de Dax</t>
  </si>
  <si>
    <t xml:space="preserve">8 avenue de la République </t>
  </si>
  <si>
    <t>EQUI TEAM LIBOURNAIS</t>
  </si>
  <si>
    <t xml:space="preserve">2 Anguieux </t>
  </si>
  <si>
    <t>Equinoxes</t>
  </si>
  <si>
    <t xml:space="preserve">30 RUE PAUL BERT </t>
  </si>
  <si>
    <t>ES Blanquefort Section Football</t>
  </si>
  <si>
    <t xml:space="preserve">10 rue Jean Moulin </t>
  </si>
  <si>
    <t>ESCALES LITTERAIRES BORDEAUXASSO</t>
  </si>
  <si>
    <t xml:space="preserve">11 rue Auguin </t>
  </si>
  <si>
    <t>ESKAL EUREKA</t>
  </si>
  <si>
    <t xml:space="preserve">8 rue Broquedis </t>
  </si>
  <si>
    <t>Espace Economie Emploi du Bergeracois</t>
  </si>
  <si>
    <t xml:space="preserve">16 rue du Petit Sol </t>
  </si>
  <si>
    <t>ESPACES PLURIELS SCENE CONVENTIONNEE DANSE THEATRE</t>
  </si>
  <si>
    <t>THEATRE SARAGOSSE 17 AVENUE DE SARAGOSSE</t>
  </si>
  <si>
    <t>ESPIAT SARRANCE</t>
  </si>
  <si>
    <t>ESPRIT DE QUARTIER</t>
  </si>
  <si>
    <t xml:space="preserve">12 route Vandebrande </t>
  </si>
  <si>
    <t>ESTBA - Ecole Supérieure deThéâtre Bordeaux Aquitaine</t>
  </si>
  <si>
    <t>3, Square Jean Vauthier BP 7</t>
  </si>
  <si>
    <t>33031</t>
  </si>
  <si>
    <t>ESTIVADE D'ASPE PYRENEES ASS</t>
  </si>
  <si>
    <t xml:space="preserve">20 PLACE GEORGES CLEMENCEAU </t>
  </si>
  <si>
    <t>ESTIVALES DE MUSIQUE EN MEDOC</t>
  </si>
  <si>
    <t>1 D Quai Antoine Ferchaud Mairie</t>
  </si>
  <si>
    <t>EUROCITEVE</t>
  </si>
  <si>
    <t>Maison des Associations 11 allée de Glain</t>
  </si>
  <si>
    <t>EUROSIMA</t>
  </si>
  <si>
    <t xml:space="preserve">9 AVENUE DES ACACIAS </t>
  </si>
  <si>
    <t>EUSKAL HERRIKO LABORANTZA GANBARA</t>
  </si>
  <si>
    <t xml:space="preserve">Ainiza Monjolose </t>
  </si>
  <si>
    <t>AINHICE MONGELOS</t>
  </si>
  <si>
    <t>EUSKAL IRRATIAK ASS</t>
  </si>
  <si>
    <t>15 avenue Jai-Alai Har Hitza</t>
  </si>
  <si>
    <t>SAINT JEAN PIED DE PORT</t>
  </si>
  <si>
    <t>Euskal Raid Association</t>
  </si>
  <si>
    <t>MAIRIE BP 5</t>
  </si>
  <si>
    <t>SAINT-ETIENNE DE BAIGORRY</t>
  </si>
  <si>
    <t>EUSKO IKASKUNTZASOCIETE D'ETUDES BASQUES</t>
  </si>
  <si>
    <t>Faculté Pluridisciplianiare 51 Quai Amiral Jaureguiberry</t>
  </si>
  <si>
    <t>F. FRANCAISE D'ATHLETISME</t>
  </si>
  <si>
    <t xml:space="preserve">33 AVENUE PIERRE DE COUBERTIN </t>
  </si>
  <si>
    <t>75640</t>
  </si>
  <si>
    <t>PARIS CEDEX</t>
  </si>
  <si>
    <t>F.C.M.B. 64 FEDERATION COMPAGNONNIQUE DES METIERS DU BATI</t>
  </si>
  <si>
    <t xml:space="preserve">AVENUE DE MONTBRUN </t>
  </si>
  <si>
    <t>F.N.A.R.S AQUITAINE</t>
  </si>
  <si>
    <t xml:space="preserve">23 AVENUE DU MIRAIL </t>
  </si>
  <si>
    <t>FAFSEA</t>
  </si>
  <si>
    <t>Bureau du Lac - BAT. 6 8, Avenue de Chavailles</t>
  </si>
  <si>
    <t>FCO VTT O Béarn</t>
  </si>
  <si>
    <t>Salle Pallas Avenue de Lattre de Tassigny</t>
  </si>
  <si>
    <t>FED FRANC PELOTE BASQUE</t>
  </si>
  <si>
    <t xml:space="preserve">60 AV DUBROCQ </t>
  </si>
  <si>
    <t>FEDER REGION AQUIT ECOLES CALANDRETAS</t>
  </si>
  <si>
    <t xml:space="preserve">165 RUE GEORGES CLEMENCEAU </t>
  </si>
  <si>
    <t>Federacion Interregionau de Medias Occitans</t>
  </si>
  <si>
    <t xml:space="preserve">1 rue Saint-Martin </t>
  </si>
  <si>
    <t>31500</t>
  </si>
  <si>
    <t>FEDERAT MUSICALE AQUITAINECHEZ MR FONDRIEST JC</t>
  </si>
  <si>
    <t xml:space="preserve">67 AV JEAN JAURES </t>
  </si>
  <si>
    <t>FEDERATION ARRAPITZ</t>
  </si>
  <si>
    <t>Fédération Béarn des Orgues</t>
  </si>
  <si>
    <t xml:space="preserve">26, Rue Jean Sarrailh </t>
  </si>
  <si>
    <t>Fédération Compagnonnique des Métiers du Bâtiment</t>
  </si>
  <si>
    <t>AV GASTON CABANNES BP 90</t>
  </si>
  <si>
    <t>Fédération Compagnonnique des Métiersdu Bâtiment - 47</t>
  </si>
  <si>
    <t xml:space="preserve">6 Rue Jean Baptiste Pérès </t>
  </si>
  <si>
    <t>FEDE DORDOGNE POUR LA PECHE ET LA PROTECTION DU MILIEU AQUATIQUE</t>
  </si>
  <si>
    <t xml:space="preserve">16 rue des Prés </t>
  </si>
  <si>
    <t>FEDERATION DE PECHE DES LANDES</t>
  </si>
  <si>
    <t xml:space="preserve">7, PLACE ARISTIDE BIRAND </t>
  </si>
  <si>
    <t>FEDERATION DEPART CHASSEURS LOT ET GNE</t>
  </si>
  <si>
    <t xml:space="preserve">Bedouret </t>
  </si>
  <si>
    <t>FARGUES SUR OURBISE</t>
  </si>
  <si>
    <t>FEDERATION DEPARTEM CUMA DOR</t>
  </si>
  <si>
    <t xml:space="preserve">4/10 place Francheville </t>
  </si>
  <si>
    <t>FEDERATION DEPARTEMENTALE DES CHASSEURS DE LA GIRONDE</t>
  </si>
  <si>
    <t>10 chemin de Labarde Domaine de Pachan</t>
  </si>
  <si>
    <t>LUDON-MEDOC</t>
  </si>
  <si>
    <t>FEDERATION DEPARTEMENTALEDE PECHE DE GIRONDE</t>
  </si>
  <si>
    <t xml:space="preserve">299 cours de la Somme </t>
  </si>
  <si>
    <t>FEDERATION DEPARTEMENTALEDES CHASSEURS DES LANDES</t>
  </si>
  <si>
    <t>111 CHE DE L HERTE BP 10</t>
  </si>
  <si>
    <t>PONTONX SUR L'ADOUR</t>
  </si>
  <si>
    <t>Fédération des Cercles de Gascogne</t>
  </si>
  <si>
    <t xml:space="preserve">105 route de Daugnague </t>
  </si>
  <si>
    <t>Fédération des Choeurs du Pays Basque</t>
  </si>
  <si>
    <t>mailka etxea quartier opalazi auzoa</t>
  </si>
  <si>
    <t>AINHOA</t>
  </si>
  <si>
    <t>FÉDÉRATION DES DESIGNERS EN AQUITAINE- FDA</t>
  </si>
  <si>
    <t xml:space="preserve">74 rue Goya </t>
  </si>
  <si>
    <t>Fédération des Editeurs et P roducteurs Phonographiques Indépendants Aquitai</t>
  </si>
  <si>
    <t xml:space="preserve">12 place de la Victoire </t>
  </si>
  <si>
    <t>Fédération des Oeuvres Laïques de la Gironde</t>
  </si>
  <si>
    <t>Château Bétailhe 72, Avenue de l Eglise Romane</t>
  </si>
  <si>
    <t>FEDERATION DES P.A POUR LA PECHE ETPROTECTION MILIEU AQUATIQUE</t>
  </si>
  <si>
    <t xml:space="preserve">12, BOULEVARD HAUTERIVE </t>
  </si>
  <si>
    <t>Fédération des Sociétés et Associations de Langon FSAL</t>
  </si>
  <si>
    <t>rue Louis Beaulieu BP 55</t>
  </si>
  <si>
    <t>33211</t>
  </si>
  <si>
    <t>FÉDÉRATION DES VIGNERONS INDÉPENDANTSDE GIRONDE</t>
  </si>
  <si>
    <t xml:space="preserve">60 avenue du Peyrou </t>
  </si>
  <si>
    <t>FÉDÉRATION EUROPEENNE DES SERVICESD URGENCES DE LA MAIN - FESUM</t>
  </si>
  <si>
    <t>Clinique la Francilienne 16, avenue Jacques Heuclin</t>
  </si>
  <si>
    <t>77340</t>
  </si>
  <si>
    <t>PONTAULT COMBAULT</t>
  </si>
  <si>
    <t>Fédération Française de Basket-Ball</t>
  </si>
  <si>
    <t xml:space="preserve">117 rue du Château des Rentiers </t>
  </si>
  <si>
    <t>75013</t>
  </si>
  <si>
    <t>Fédération Française de la Course Landaise</t>
  </si>
  <si>
    <t xml:space="preserve">B.P. n° 201 </t>
  </si>
  <si>
    <t>40292</t>
  </si>
  <si>
    <t>SAINT PIERRE DU MONT</t>
  </si>
  <si>
    <t>Fédération Française de Photocatalyse</t>
  </si>
  <si>
    <t>Chez OTECI 10 rue du Havre</t>
  </si>
  <si>
    <t>75009</t>
  </si>
  <si>
    <t>FÉDÉRATION FRANÇAISE DE SURF</t>
  </si>
  <si>
    <t xml:space="preserve">123 boulevard de la Dune </t>
  </si>
  <si>
    <t>FEDERATION FRANCAISE DERUGBY</t>
  </si>
  <si>
    <t xml:space="preserve">3 AV JEAN DE MONTAIGU </t>
  </si>
  <si>
    <t>91460</t>
  </si>
  <si>
    <t>MARCOUSSIS</t>
  </si>
  <si>
    <t>FEDERATION FRANCAISE DU BATIMENT DE LA REGION AQUITAINE</t>
  </si>
  <si>
    <t>QUARTIER DU LAC 1 RUE THEODORE BLANC</t>
  </si>
  <si>
    <t>FÉDÉRATION OEUVRES LAÏQUES DU LOT</t>
  </si>
  <si>
    <t xml:space="preserve">121 rue Victor Hugo </t>
  </si>
  <si>
    <t>46000</t>
  </si>
  <si>
    <t>CAHORS</t>
  </si>
  <si>
    <t>FÉDÉRATION RÉG DES GROUPEMENTS DÉFENSE SANITAIRE BÉTAIL AQUITAINE</t>
  </si>
  <si>
    <t>Cité mondiale 6 Parvis des Chartons</t>
  </si>
  <si>
    <t>Fédération Régionale des Cen tres d'Initiatives pour Valoriser le Milieu Agr</t>
  </si>
  <si>
    <t>14, avenue de Saragosse Avenue Winston Churchill</t>
  </si>
  <si>
    <t>FEDERATION REGIONALE DES MAISONS JEUNES ET  CULTURE D'AQUITAINE</t>
  </si>
  <si>
    <t>42 rue des Teinturiers BP 247</t>
  </si>
  <si>
    <t>33698</t>
  </si>
  <si>
    <t>FEDERATION REGIONDU MOUVEMENT FRANCAIS POUR LE PLANNING FAMILIAL</t>
  </si>
  <si>
    <t xml:space="preserve">74 Boulevard Ampère </t>
  </si>
  <si>
    <t>FEDERATION REGIONALE MAISONS FAMILIALES RURALES AQUITAINE</t>
  </si>
  <si>
    <t>FARGUES ST HILAIRE</t>
  </si>
  <si>
    <t>Fées Du Sport</t>
  </si>
  <si>
    <t xml:space="preserve">17 rue Montesquieu </t>
  </si>
  <si>
    <t>FESTES BAROQUES EN TERRE DES GRAVESET DU SAUTERNAIS</t>
  </si>
  <si>
    <t>LA BREDE</t>
  </si>
  <si>
    <t>Festi Seounes</t>
  </si>
  <si>
    <t xml:space="preserve">Chemin Canterane </t>
  </si>
  <si>
    <t>LA SAUVETAT DE SAVERES</t>
  </si>
  <si>
    <t>FESTIVAL DE BONAGUIL</t>
  </si>
  <si>
    <t>1, Place Georges Escande B. P. 39</t>
  </si>
  <si>
    <t>FESTIVAL DEMUSIQUE EN ALBRETASSO</t>
  </si>
  <si>
    <t>Chez Marie-Noëlle Valeix 4 avenue du 19 mars 1962</t>
  </si>
  <si>
    <t>47600</t>
  </si>
  <si>
    <t>NERAC</t>
  </si>
  <si>
    <t>Festival des Jeux du Théâtre de Sarlat</t>
  </si>
  <si>
    <t>Hôtel Plamon Rue des Consuls</t>
  </si>
  <si>
    <t>FESTIVAL INTERNATIONAL DUFILM D HISTOIRE</t>
  </si>
  <si>
    <t>Hôtel de Ville 39 place de la 5ème République</t>
  </si>
  <si>
    <t>FESTIVAL INTERNATIONALDU FILM DE SARLAT</t>
  </si>
  <si>
    <t>Mairie Place de la Liberté</t>
  </si>
  <si>
    <t>FESTIVAL LYRIQUE ET MUSICALEN MARMANDAIS ASS</t>
  </si>
  <si>
    <t xml:space="preserve">12 RUE DU GENERAL BRUN </t>
  </si>
  <si>
    <t>Festival Théâtre Les Translatines</t>
  </si>
  <si>
    <t>11 chemin de Glain BP 30411</t>
  </si>
  <si>
    <t>Fête du Bois</t>
  </si>
  <si>
    <t xml:space="preserve">Ferme Périsse </t>
  </si>
  <si>
    <t>LUCQ DE BEARN</t>
  </si>
  <si>
    <t>FÊTE LE MUR BORDEAUX</t>
  </si>
  <si>
    <t xml:space="preserve">30 rue François Chambrelent </t>
  </si>
  <si>
    <t>FLIP BOOK</t>
  </si>
  <si>
    <t xml:space="preserve">13 RUE LHOTE </t>
  </si>
  <si>
    <t>FOGEFOR 24</t>
  </si>
  <si>
    <t xml:space="preserve">4-6, PLACE FRANCHEVILLE </t>
  </si>
  <si>
    <t>FONDATION DU PATRIMOINE</t>
  </si>
  <si>
    <t>FONDATION INTERNET NOUVELLEGENERATION FING</t>
  </si>
  <si>
    <t xml:space="preserve">70 RUE AMELOT </t>
  </si>
  <si>
    <t>FONDATION JOHN BOST</t>
  </si>
  <si>
    <t xml:space="preserve">ACCUEIL </t>
  </si>
  <si>
    <t>LA FORCE</t>
  </si>
  <si>
    <t>FONDATION JOHN BOST - CEFPROSSCE</t>
  </si>
  <si>
    <t>CE.F Campéral Est</t>
  </si>
  <si>
    <t>FONDATION MÉDECINS SANS FRONTIÈRES</t>
  </si>
  <si>
    <t xml:space="preserve">6 à 8 rue Saint Sabin </t>
  </si>
  <si>
    <t>PARIS 11</t>
  </si>
  <si>
    <t>FONDATION SANTE DES ETUDIANTS DE FRANCCLINIQUE MEDICALE PEDAG</t>
  </si>
  <si>
    <t xml:space="preserve">2 RUE DE PRAT </t>
  </si>
  <si>
    <t>FONGECIF AQUITAINE</t>
  </si>
  <si>
    <t>IMMEUBLE M RUE ROBERT CAUMONT</t>
  </si>
  <si>
    <t>33049</t>
  </si>
  <si>
    <t>BORDEAUX DOCKS</t>
  </si>
  <si>
    <t>FORMAPAP</t>
  </si>
  <si>
    <t xml:space="preserve">154, boulevard Haussmann </t>
  </si>
  <si>
    <t>FORMAPOSTE</t>
  </si>
  <si>
    <t>74 rue Georges Bonnac Les Jardins de Gambetta</t>
  </si>
  <si>
    <t>FORMATION BAYONNE PAYS BASQUE</t>
  </si>
  <si>
    <t>ZAC de la Guadeloupe Rue Hiribehere</t>
  </si>
  <si>
    <t>FORTHAC</t>
  </si>
  <si>
    <t xml:space="preserve">37/39 rue de Neuilly </t>
  </si>
  <si>
    <t>92110</t>
  </si>
  <si>
    <t>CLICHY</t>
  </si>
  <si>
    <t>FORUM BLANCHISSERIE</t>
  </si>
  <si>
    <t xml:space="preserve">55, rue du Château </t>
  </si>
  <si>
    <t>PEYREHORADE</t>
  </si>
  <si>
    <t>Foyer Fraternel Association</t>
  </si>
  <si>
    <t xml:space="preserve">23 rue Gouffrand </t>
  </si>
  <si>
    <t>Foyer Laïque de BrantômeLos Pelharauds</t>
  </si>
  <si>
    <t xml:space="preserve">Ecole élémentaire </t>
  </si>
  <si>
    <t>Foyer Populaire de Lormont</t>
  </si>
  <si>
    <t>Salle de l'Escale rue de la Camarde</t>
  </si>
  <si>
    <t>Foyer Rural de Jeunes et d'EducationPOP Saint-Girons</t>
  </si>
  <si>
    <t xml:space="preserve">Salle des Fêtes de Vielle </t>
  </si>
  <si>
    <t>40560</t>
  </si>
  <si>
    <t>VIELLE SAINT-GIRONS</t>
  </si>
  <si>
    <t>FOYER RURAL DE MONEINSECTION CINEMA</t>
  </si>
  <si>
    <t xml:space="preserve">22 RUE DU COMMERCE </t>
  </si>
  <si>
    <t>FOYER RURAL GER VOLLEY BALL</t>
  </si>
  <si>
    <t>64530</t>
  </si>
  <si>
    <t>GER</t>
  </si>
  <si>
    <t>FRAC  AQUITAINE -  ASSCOLLECTION</t>
  </si>
  <si>
    <t>Hangar G2 - Bassin à Flot N° 1 Quai Armand-Lalande</t>
  </si>
  <si>
    <t>FRAHPA</t>
  </si>
  <si>
    <t>8 Route du Minoy BP 16</t>
  </si>
  <si>
    <t>33770</t>
  </si>
  <si>
    <t>SALLES</t>
  </si>
  <si>
    <t>FRANCE AMÉRIQUE LATINE COMITÉ BORDEAUXGIRONDE</t>
  </si>
  <si>
    <t xml:space="preserve">16, rue Son Tay </t>
  </si>
  <si>
    <t>France Volontaires</t>
  </si>
  <si>
    <t xml:space="preserve">11-Rue Maurice Grandcoing </t>
  </si>
  <si>
    <t>94203</t>
  </si>
  <si>
    <t>IVRY SUR SEINE</t>
  </si>
  <si>
    <t>Fruits et Légumes d Aquitaine</t>
  </si>
  <si>
    <t>INRA de la Grande Ferrade 71-avenue Edouard Bourlaux</t>
  </si>
  <si>
    <t>33883</t>
  </si>
  <si>
    <t>VILLENAVE D ORNON CEDEX</t>
  </si>
  <si>
    <t>FULL BOXING AGENAIS</t>
  </si>
  <si>
    <t xml:space="preserve">28 allée des cerisiers </t>
  </si>
  <si>
    <t>47310</t>
  </si>
  <si>
    <t>BRAX</t>
  </si>
  <si>
    <t>FULL BOXING MARMANDAIS</t>
  </si>
  <si>
    <t xml:space="preserve">20 RUE DU STADE </t>
  </si>
  <si>
    <t>GARIE - GPT Aquit Réseaux Insert Activité Econom</t>
  </si>
  <si>
    <t xml:space="preserve">28 Avenue Gustave Eiffel </t>
  </si>
  <si>
    <t>Gascogne Environnement</t>
  </si>
  <si>
    <t>Chambre de commerce et d'industrie 52 cours Gambetta</t>
  </si>
  <si>
    <t>GDSAA-GRPT DEFENSE SANITAIREAQUACOLE AQUITAINE</t>
  </si>
  <si>
    <t xml:space="preserve">1 RUE MARCEL DAVID B.P.219 </t>
  </si>
  <si>
    <t>40004</t>
  </si>
  <si>
    <t>GE Musiques Entre Deux Mers</t>
  </si>
  <si>
    <t xml:space="preserve">50 place de la prévôté </t>
  </si>
  <si>
    <t>GEFMA GROUPE D'ETUDE DE LA FAUNE MARINE ATLANTIQUE</t>
  </si>
  <si>
    <t>CAPITAINERIE DU PORT BP 75</t>
  </si>
  <si>
    <t>GEIQ 47</t>
  </si>
  <si>
    <t>Maison de l'Emploi Centre Pelletan</t>
  </si>
  <si>
    <t>GEIQ BTP LANDES ET COTE BASQUE</t>
  </si>
  <si>
    <t>Centre Commercial 2002 40 boulevard Jacques Duclos - BP18</t>
  </si>
  <si>
    <t>GEIQ INTERPROFESSONNEL LANDES ET COTEBASQUE</t>
  </si>
  <si>
    <t>Centre Commercial 2002 RN 10</t>
  </si>
  <si>
    <t>GEIQ PROPRETEASSOCIATION LOI 1901</t>
  </si>
  <si>
    <t xml:space="preserve">3, RUE MARCEL DASSAULT </t>
  </si>
  <si>
    <t>GEIQ VITICOLE LIBOURNAIS GPT EMPLOYEURS INSERTION QUALIFICATION VITIC</t>
  </si>
  <si>
    <t xml:space="preserve">MAISON DES VINS DE LUSSAC </t>
  </si>
  <si>
    <t>LUSSAC</t>
  </si>
  <si>
    <t>GIPSO</t>
  </si>
  <si>
    <t>BP 143 185 COURS DU MEDOC</t>
  </si>
  <si>
    <t>GIRONDE INITIATIVEASSOCIATION</t>
  </si>
  <si>
    <t>Centre d'Innovation et de Formation Avenue Jean Alfonsea</t>
  </si>
  <si>
    <t>GIRONDE ROUMANIE ECHANGES ET CULTURE</t>
  </si>
  <si>
    <t>CHATEAU DE THOUARS CHE DES MAURES</t>
  </si>
  <si>
    <t>GIRONDINS DE BDX HANDBALLCLUB</t>
  </si>
  <si>
    <t>96 rue de la Benauge BP 16</t>
  </si>
  <si>
    <t>33016</t>
  </si>
  <si>
    <t>GNSS USAGE INNOVATION ANDDEVELOPPEMENT OF EXCELLENCE - GUIDE</t>
  </si>
  <si>
    <t xml:space="preserve">3 Avenue Didier DAURAT </t>
  </si>
  <si>
    <t>GOETHE INSTITUT- CENTRECULTUREL ALLEMAND</t>
  </si>
  <si>
    <t xml:space="preserve">35 COURS DE VERDUN </t>
  </si>
  <si>
    <t>GOIZEKO-IZARRA</t>
  </si>
  <si>
    <t xml:space="preserve">Place du marché </t>
  </si>
  <si>
    <t>ST JEAN PIED DE PORT</t>
  </si>
  <si>
    <t>GPT D'EMPLOYEURS LA VALLEE DU DROPT</t>
  </si>
  <si>
    <t>Chez GAEC De Labarthe Labarthe</t>
  </si>
  <si>
    <t>CAMIRAN</t>
  </si>
  <si>
    <t>GPT D'INTERET CYNEGETIQUEMONTAGNE</t>
  </si>
  <si>
    <t>MAISON DE LA NATURE 12 BOULEVARD HAUTERIVE</t>
  </si>
  <si>
    <t>GPT EMPLOYEURS AGRICOLES GEA PAYS VERT</t>
  </si>
  <si>
    <t xml:space="preserve">Lieu-dit  Larret </t>
  </si>
  <si>
    <t>24470</t>
  </si>
  <si>
    <t>SAINT-SAUD-LACOUSSIERE</t>
  </si>
  <si>
    <t>GPT Productivité Forestière Médoc</t>
  </si>
  <si>
    <t>Cité mondiale Maison de la Forêt 6 parvis des Chartrons</t>
  </si>
  <si>
    <t>GRAINE AQUITAINE</t>
  </si>
  <si>
    <t xml:space="preserve">8 RUE DE L'ABBE GAILLARD </t>
  </si>
  <si>
    <t>Graines d Initiatives</t>
  </si>
  <si>
    <t>Centre Social Culturel Génicart Esplanade François Mitterrand</t>
  </si>
  <si>
    <t>GREC - Groupe de Recherches  et d'Essais Cinématographiques</t>
  </si>
  <si>
    <t xml:space="preserve">12 RUE DE LUBECK </t>
  </si>
  <si>
    <t>GREF Antenne Dordogne - Gr oupementdes Retraités Educateurs sans Frontièr</t>
  </si>
  <si>
    <t xml:space="preserve">11, rue Paulin Régnier </t>
  </si>
  <si>
    <t>GROUPE ANAMORPHOSE  -ASS</t>
  </si>
  <si>
    <t xml:space="preserve">COURS TOURNON </t>
  </si>
  <si>
    <t>GROUPE D AMITIÉ CASSENEUILLOIS</t>
  </si>
  <si>
    <t xml:space="preserve">Rue de l Eglise </t>
  </si>
  <si>
    <t>47440</t>
  </si>
  <si>
    <t>CASSENEUIL</t>
  </si>
  <si>
    <t>GROUPE VOCAL ARPÈGE DE BORDEAUX</t>
  </si>
  <si>
    <t>Chez C Miramon Claverie Rés des Ormes</t>
  </si>
  <si>
    <t>Groupement d artisans d art desPyrénées Atlantiques</t>
  </si>
  <si>
    <t>Chambre des Métiers des Pyrénées 21 boulevard Jean d Amou</t>
  </si>
  <si>
    <t>Groupement d employeurs de Bellevue</t>
  </si>
  <si>
    <t xml:space="preserve">Lieu-dit Les Lamberts </t>
  </si>
  <si>
    <t>33920</t>
  </si>
  <si>
    <t>GENERAC</t>
  </si>
  <si>
    <t>GROUPEMENT D EMPLOYEURS DE LAFON</t>
  </si>
  <si>
    <t>Cabinet Fabre 5 place Martyrs de la résistance</t>
  </si>
  <si>
    <t>GROUPEMENT D EMPLOYEURS DE VIANNE</t>
  </si>
  <si>
    <t>Mairie Place des Marronniers</t>
  </si>
  <si>
    <t>VIANNE</t>
  </si>
  <si>
    <t>GROUPEMENT D EMPLOYEURS DES AUGUSTINS</t>
  </si>
  <si>
    <t xml:space="preserve">30 rue Saint Jean </t>
  </si>
  <si>
    <t>40320</t>
  </si>
  <si>
    <t>GEAUNE</t>
  </si>
  <si>
    <t>GROUPEMENT D EMPLOYEURS DES BARRADES</t>
  </si>
  <si>
    <t xml:space="preserve">1 Lieu-dit Le Houguéra </t>
  </si>
  <si>
    <t>33113</t>
  </si>
  <si>
    <t>BOURIDEYS</t>
  </si>
  <si>
    <t>GROUPEMENT D EMPLOYEURS DES SOUCHES</t>
  </si>
  <si>
    <t>Chez Monsieur Arnaud COURJAUD Lieu-dit Les Souches</t>
  </si>
  <si>
    <t>33860</t>
  </si>
  <si>
    <t>MARCILLAC</t>
  </si>
  <si>
    <t>GROUPEMENT D EMPLOYEURS DESAINT-AIGNAN</t>
  </si>
  <si>
    <t xml:space="preserve">Le Moulinet </t>
  </si>
  <si>
    <t>SAINT SYLVESTRE SUR LOT</t>
  </si>
  <si>
    <t>GROUPEMENT D EMPLOYEURS IRAUNKOR</t>
  </si>
  <si>
    <t xml:space="preserve">Maison Oheta </t>
  </si>
  <si>
    <t>64780</t>
  </si>
  <si>
    <t>SAINT MARTIN D ARROSSA</t>
  </si>
  <si>
    <t>Groupement d Employeurs Le Job</t>
  </si>
  <si>
    <t xml:space="preserve">236 route de Mant </t>
  </si>
  <si>
    <t>SAMADET</t>
  </si>
  <si>
    <t>GROUPEMENT D EMPLOYEURS LEMBEYE FOIEGRAS</t>
  </si>
  <si>
    <t>SARL Lembeye Foie Gras Route du Stade</t>
  </si>
  <si>
    <t>64350</t>
  </si>
  <si>
    <t>LEMBEYE</t>
  </si>
  <si>
    <t>GROUPEMENT D EMPLOYEURS LES MAUBERTS</t>
  </si>
  <si>
    <t>Chez Mr LENTIGNAC Philippe 4 Les Jourdis</t>
  </si>
  <si>
    <t>LES LEVES ET THOUMEYRAGUE</t>
  </si>
  <si>
    <t>GROUPEMENT D EMPLOYEURS PASS EMPLOI</t>
  </si>
  <si>
    <t xml:space="preserve">85 rue Michel Montaigne </t>
  </si>
  <si>
    <t>Groupement de défense sanitaire 64</t>
  </si>
  <si>
    <t>Maison de l'Agriculture 124 Boulevard Tourasse</t>
  </si>
  <si>
    <t>64078</t>
  </si>
  <si>
    <t>Groupement de Défense Sanitaire duBétail de Dordogne</t>
  </si>
  <si>
    <t>Boulevard des Saveurs Cré@vallée Nord</t>
  </si>
  <si>
    <t>Groupement d'Employeurs de Pey Dina</t>
  </si>
  <si>
    <t xml:space="preserve">Chez GFA de "Pey Oriol" </t>
  </si>
  <si>
    <t>GARDEGAN</t>
  </si>
  <si>
    <t>Groupement d'Employeurs du Viva</t>
  </si>
  <si>
    <t xml:space="preserve">1 les Barrières </t>
  </si>
  <si>
    <t>LARUSCADE</t>
  </si>
  <si>
    <t>GROUPEMENT D'EMPLOYEURS  L'INSERTION ET LA QUALIFICATION DORDOGNE</t>
  </si>
  <si>
    <t xml:space="preserve">ZA LE LIBRAIRE </t>
  </si>
  <si>
    <t>Groupement étudiant national d enseignement personnes incarcérées - GENEPI</t>
  </si>
  <si>
    <t xml:space="preserve">12 RUE CHARLES FOURIER </t>
  </si>
  <si>
    <t>GROUPEMENT PASTORAL D ARTXILONDO</t>
  </si>
  <si>
    <t xml:space="preserve">Maison Pecotchea </t>
  </si>
  <si>
    <t>BUSTINCE IRIBERRY</t>
  </si>
  <si>
    <t>Groupement Pastoral de Lechareguibela</t>
  </si>
  <si>
    <t xml:space="preserve">Quartier Garaibie </t>
  </si>
  <si>
    <t>AUSSURUCQ</t>
  </si>
  <si>
    <t>GROUPEMENT PASTORAL DU CAYOLAR DE LAHINZA</t>
  </si>
  <si>
    <t xml:space="preserve">Xuruta </t>
  </si>
  <si>
    <t>HOSTA</t>
  </si>
  <si>
    <t>GRUPO AZUL VOCAL ASS.</t>
  </si>
  <si>
    <t>MAISON DE LA VIE ASSOCIATIVE RUE DE COQUARD</t>
  </si>
  <si>
    <t>GUYENNE HANDINAGE</t>
  </si>
  <si>
    <t xml:space="preserve">25 rue Sainte Philomène </t>
  </si>
  <si>
    <t>HABITAT JEUNES DES HAUTS DE GARONNE</t>
  </si>
  <si>
    <t xml:space="preserve">AVENUE DE LA LIBERATION </t>
  </si>
  <si>
    <t>Habitat Jeunes du Bassin d Arcachon</t>
  </si>
  <si>
    <t xml:space="preserve">59 rue du Port </t>
  </si>
  <si>
    <t>HABITAT JEUNES EN PAYS LIBOURNAISHAJPL</t>
  </si>
  <si>
    <t>RESIDENCE PIERRE BEREGOVOY 53 RUE VICTOR HUGO</t>
  </si>
  <si>
    <t>HABITATS JEUNES LE LEVAIN</t>
  </si>
  <si>
    <t xml:space="preserve">33 RUE PAUL LOUIS LANDE </t>
  </si>
  <si>
    <t>HANDIC APTITUDE</t>
  </si>
  <si>
    <t xml:space="preserve">99 rue Judaïque </t>
  </si>
  <si>
    <t>HANDISPORT PAYS-BASQUE HPB</t>
  </si>
  <si>
    <t>7 RUE DE VENISE RESIDENCE SILAB VENISE</t>
  </si>
  <si>
    <t>HARMONIE DE POMAREZ ECOLE DE MUSIQUE</t>
  </si>
  <si>
    <t xml:space="preserve">149 route de l Amérique </t>
  </si>
  <si>
    <t>40360</t>
  </si>
  <si>
    <t>POMAREZ</t>
  </si>
  <si>
    <t>HISTOIRE PROTESTANT VALLEE DORDOGNE</t>
  </si>
  <si>
    <t>6 B RUE DE CHANZY BP9</t>
  </si>
  <si>
    <t>SAINTE FOY LA GRANDE</t>
  </si>
  <si>
    <t>HISTOIRES VIETNAMIENNES</t>
  </si>
  <si>
    <t>22, rue Henri René Chez Pierre Daum</t>
  </si>
  <si>
    <t>34000</t>
  </si>
  <si>
    <t>MONTPELLIER</t>
  </si>
  <si>
    <t>HORIZON VERT</t>
  </si>
  <si>
    <t xml:space="preserve">BP 208 </t>
  </si>
  <si>
    <t>47305</t>
  </si>
  <si>
    <t>HORS SERIE ASSO</t>
  </si>
  <si>
    <t>2 RUE CORNEILLE APPT 254</t>
  </si>
  <si>
    <t>HOSSEGOR SURF CLUB</t>
  </si>
  <si>
    <t xml:space="preserve">22 IMPASSE DE LA DIGUE NORD </t>
  </si>
  <si>
    <t>HOSSEGOR</t>
  </si>
  <si>
    <t>HOUDA</t>
  </si>
  <si>
    <t>10 La Patte CHEZ SYLVIANE GUTIERREZ</t>
  </si>
  <si>
    <t>BOULIAC</t>
  </si>
  <si>
    <t>HYGIE FORMATIONS PHARMACIE D AQUITAINECFA ET FORMATION CONTINUE</t>
  </si>
  <si>
    <t xml:space="preserve">3 rue Louis Beydts </t>
  </si>
  <si>
    <t>I.N.H.N.I. SUD-OUEST C.F.A.PROPRETE</t>
  </si>
  <si>
    <t xml:space="preserve">34 boulevard Maxime Gorki </t>
  </si>
  <si>
    <t>94800</t>
  </si>
  <si>
    <t>VILLEJUIF</t>
  </si>
  <si>
    <t>ICFA-CCIB</t>
  </si>
  <si>
    <t xml:space="preserve">2 rue René Cassin </t>
  </si>
  <si>
    <t>BORDEAUX-CEDEX</t>
  </si>
  <si>
    <t>IDEES NOUVELLES</t>
  </si>
  <si>
    <t xml:space="preserve">12 LE GUE DE SENAC </t>
  </si>
  <si>
    <t>LES PEINTURES</t>
  </si>
  <si>
    <t>Ifaid Aquitaine</t>
  </si>
  <si>
    <t xml:space="preserve">17, cours des Aubiers </t>
  </si>
  <si>
    <t>IFTS-INSTITUT FILTRATION ET DES TECHNIQUES SEPARATIVES LIQUIDE -SOLIDE</t>
  </si>
  <si>
    <t xml:space="preserve">RUE MARCEL PAGNOL </t>
  </si>
  <si>
    <t>ILFA INSTITUT LIBOURNAIS DE  FORMATION PAR L'APPRENTISSAGE</t>
  </si>
  <si>
    <t xml:space="preserve">7 BIS RUE MAX LINDER </t>
  </si>
  <si>
    <t>IMA - INSTITUT DES MILIEUXAQUATIQUES</t>
  </si>
  <si>
    <t>1 rue Donzac BP 106</t>
  </si>
  <si>
    <t>64101</t>
  </si>
  <si>
    <t>Indians baseball Softball Boe Bon Encontre</t>
  </si>
  <si>
    <t xml:space="preserve">41 rue Pierre de Coubertin </t>
  </si>
  <si>
    <t>INFA AQUITAINE</t>
  </si>
  <si>
    <t>CHEMIN DU  PLANTEY HOTEL BEAUSOLEIL</t>
  </si>
  <si>
    <t>INFA DELEG.DEPART. DESPYRENEES ATLANTIQUES</t>
  </si>
  <si>
    <t xml:space="preserve">36 rue de Liège </t>
  </si>
  <si>
    <t>INFODROITS</t>
  </si>
  <si>
    <t xml:space="preserve">23 allées des Tulipes </t>
  </si>
  <si>
    <t>INFOS SECTES AQUITAINE</t>
  </si>
  <si>
    <t xml:space="preserve">36 RUE WUSTENBERG </t>
  </si>
  <si>
    <t>INITIATIVE EN VAL DE DRONNE</t>
  </si>
  <si>
    <t>MAISON DE LA DRONNE MOULIN DU PONT</t>
  </si>
  <si>
    <t>MONTAGRIER</t>
  </si>
  <si>
    <t>INNOVALIS AQUITAINE</t>
  </si>
  <si>
    <t>Parc Scientifique Unitec 1 6 allée du Doyen Georges Brus</t>
  </si>
  <si>
    <t>INSER CYCLES BASSIN D'ARCACHON</t>
  </si>
  <si>
    <t xml:space="preserve">RUE DE L INDUSTRIE </t>
  </si>
  <si>
    <t>INSERTION EMPLOI BEARN ADOUR</t>
  </si>
  <si>
    <t xml:space="preserve">Place de la Tour </t>
  </si>
  <si>
    <t>INSTANCE RÉGIONALE  EDUCATION ET DE LA PROMOTION SANTÉ  AQUITAINE</t>
  </si>
  <si>
    <t xml:space="preserve">6 quai de Paludate </t>
  </si>
  <si>
    <t>Institut Bergonié</t>
  </si>
  <si>
    <t>180 RUE DE SAINT GENES 229 COURS DE L ARGONNE</t>
  </si>
  <si>
    <t>INSTITUT CGT D'HISTOIRE SOCIALE D'AQUITAINE</t>
  </si>
  <si>
    <t>Bourse du Travail - bureau 210 44 cours Aristide Briand</t>
  </si>
  <si>
    <t>Institut Culturel Basque EUSKAL KULTUR ERAKUNDEA</t>
  </si>
  <si>
    <t xml:space="preserve">BP 6 CHATEAU LOTA </t>
  </si>
  <si>
    <t>INSTITUT D ETUDES OCCITANES AQUITAINE</t>
  </si>
  <si>
    <t xml:space="preserve">3B avenue du Vallon </t>
  </si>
  <si>
    <t>INSTITUT DE LA DANSE BASQUEIPARRALDEKO DANTZARIEN BILTZARRA</t>
  </si>
  <si>
    <t>IPARRALDEKO DANTZARIEN BILTZARRA ESKOL ETXEA</t>
  </si>
  <si>
    <t>GAMARTHE</t>
  </si>
  <si>
    <t>INSTITUT DE L'ELEVAGE</t>
  </si>
  <si>
    <t xml:space="preserve">149 RUE DE BERCY </t>
  </si>
  <si>
    <t>75012</t>
  </si>
  <si>
    <t>PARIS 12</t>
  </si>
  <si>
    <t>INSTITUT D'EDUCATION PERMA-NENTE - INSTEP AQUITAINE</t>
  </si>
  <si>
    <t xml:space="preserve">51 RUE GAMBETTA </t>
  </si>
  <si>
    <t>INSTITUT DES MUSIQUES ROCK</t>
  </si>
  <si>
    <t xml:space="preserve">15 chemin des Feutres du Toulon </t>
  </si>
  <si>
    <t>INSTITUT DPTAL DE DÉVELOPPEMENTARTISTIQUE ET CULTUREL - IDDAC</t>
  </si>
  <si>
    <t>59 Avenue d'Eysines BP 155</t>
  </si>
  <si>
    <t>33492</t>
  </si>
  <si>
    <t>INSTITUT DU GOUT DU PERIGORD</t>
  </si>
  <si>
    <t xml:space="preserve">1 boulevard Lakanal </t>
  </si>
  <si>
    <t>INSTITUT DU TRAVAIL SOCIAL P. BOURDIEU</t>
  </si>
  <si>
    <t>8 COURS LEON BERARD BP 7528</t>
  </si>
  <si>
    <t>INSTITUT EUROPEEN DE LAFORET CULTIVEE - IEFC</t>
  </si>
  <si>
    <t>BP 45 69, route d'Arcachon</t>
  </si>
  <si>
    <t>33612</t>
  </si>
  <si>
    <t>INSTITUT FRANCAIS DES HUILESVEGETALES PURES</t>
  </si>
  <si>
    <t>MAISON DEPARTEMENTALE DE L'AGRICULTURE</t>
  </si>
  <si>
    <t>Institut Heinrich Mann</t>
  </si>
  <si>
    <t xml:space="preserve">1 rue Gaston Phoebus </t>
  </si>
  <si>
    <t>Institut Occitan Ass.</t>
  </si>
  <si>
    <t>AV DU CHATEAU D ESTE BP326</t>
  </si>
  <si>
    <t>INSTITUT PRIVE JEAN ERRECART</t>
  </si>
  <si>
    <t xml:space="preserve">QUARTIER ZALDI XURI </t>
  </si>
  <si>
    <t>Institut régional de Formation  SoinsInfirmiers - CROIX ROUGE FRANCAISE</t>
  </si>
  <si>
    <t xml:space="preserve">22 RUE DES TERRES NEUVES </t>
  </si>
  <si>
    <t>INSTITUT RURAL DE VAYRES INSTITUTRURAL D'EDUCATION ET D'ORIENTATION</t>
  </si>
  <si>
    <t>BP 4 DOMAINE DE LAGRON</t>
  </si>
  <si>
    <t>33870</t>
  </si>
  <si>
    <t>VAYRES</t>
  </si>
  <si>
    <t>Institut Rural Education Orientation -MFR de Castelnau Chalosse</t>
  </si>
  <si>
    <t xml:space="preserve">Cassen </t>
  </si>
  <si>
    <t>CASTELNAU CHALOSSE</t>
  </si>
  <si>
    <t>INSUP AQUITAINE</t>
  </si>
  <si>
    <t xml:space="preserve">37 RUE LABOTTIERE </t>
  </si>
  <si>
    <t>INTERBOIS PERIGORD</t>
  </si>
  <si>
    <t>Pôle interconsulaire Créavallée Nord</t>
  </si>
  <si>
    <t>PERIGUEUX CEDEX 09</t>
  </si>
  <si>
    <t>INTERCO AQUITAINE</t>
  </si>
  <si>
    <t>Tour Horizons II 11, terrasse du Front du Médoc</t>
  </si>
  <si>
    <t>Intergros</t>
  </si>
  <si>
    <t xml:space="preserve">18 Rue des Pyramides </t>
  </si>
  <si>
    <t>75001</t>
  </si>
  <si>
    <t>INTERIEUR NUIT ASS</t>
  </si>
  <si>
    <t xml:space="preserve">20, rue Leysson </t>
  </si>
  <si>
    <t>CARIGNAN DE BORDEAUX</t>
  </si>
  <si>
    <t>INTERIM 33</t>
  </si>
  <si>
    <t xml:space="preserve">9 rue Victor Hugo </t>
  </si>
  <si>
    <t>INTERM'AIDE 24</t>
  </si>
  <si>
    <t>26 B AVENUE JEAN JAURES BP 42</t>
  </si>
  <si>
    <t>TERRASSON LAVILLEDIEUR</t>
  </si>
  <si>
    <t>Interop Santé</t>
  </si>
  <si>
    <t xml:space="preserve">57, rue Saint Louis en l Ile </t>
  </si>
  <si>
    <t>75004</t>
  </si>
  <si>
    <t>INVENIO</t>
  </si>
  <si>
    <t>Domaine de la Grande Ferrade 71 Avenue Edouard BOURLAUX</t>
  </si>
  <si>
    <t>VILLENAVE D'ORNON CEDEX</t>
  </si>
  <si>
    <t>IRSA SPPS - INSTITUTION REGIONALE SOURDS ET AVEUGLES SCE PROM PROF</t>
  </si>
  <si>
    <t xml:space="preserve">139 BLD DU PRESIDENT WILSON </t>
  </si>
  <si>
    <t>IRTS AQUITAINE</t>
  </si>
  <si>
    <t>9 AVENUE FRANÇOIS RABELAIS BP 39</t>
  </si>
  <si>
    <t>ITINERAIRE BAROQUE ASSO</t>
  </si>
  <si>
    <t xml:space="preserve">La Meyfrenie </t>
  </si>
  <si>
    <t>24320</t>
  </si>
  <si>
    <t>VERTEILLAC</t>
  </si>
  <si>
    <t>JALLES SOLIDARITES</t>
  </si>
  <si>
    <t>LE FORUM 3 SQUARE CONDORCET</t>
  </si>
  <si>
    <t>JAZZ A OLORON ASS.</t>
  </si>
  <si>
    <t xml:space="preserve">10 RUE ADOUE </t>
  </si>
  <si>
    <t>OLORON STE MARIE</t>
  </si>
  <si>
    <t>Jazz and Blues LEOGNAN</t>
  </si>
  <si>
    <t>Mairie 11 cours du Maréchal de Lattre</t>
  </si>
  <si>
    <t>Jazz Pourpre</t>
  </si>
  <si>
    <t xml:space="preserve">Ratougnac </t>
  </si>
  <si>
    <t>GINESTET</t>
  </si>
  <si>
    <t>JEANNE D ARC DE DAX</t>
  </si>
  <si>
    <t>Complexe Sportif d Aspremont 5 rue des cyclamens</t>
  </si>
  <si>
    <t>Jeunes Science BORDEAUX</t>
  </si>
  <si>
    <t xml:space="preserve">208 RUE CARLE -VERNET </t>
  </si>
  <si>
    <t>JEUNESSES MUSICALES DE FRANCEN AQUITAINE</t>
  </si>
  <si>
    <t xml:space="preserve">43 RUE EDOUARD MANET </t>
  </si>
  <si>
    <t>24650</t>
  </si>
  <si>
    <t>CHANCELADE</t>
  </si>
  <si>
    <t>JUMPING INTERNAT BORDEAUXPARC DES EXPOSITIONS</t>
  </si>
  <si>
    <t xml:space="preserve">BP 55 ALLEE RATABOU </t>
  </si>
  <si>
    <t>KONBIT POUR HAÏTI</t>
  </si>
  <si>
    <t>Maison l Hermitage Lotissement Gesaine</t>
  </si>
  <si>
    <t>K-PROD</t>
  </si>
  <si>
    <t xml:space="preserve">30 rue Jean Descas </t>
  </si>
  <si>
    <t>L AGENCE CRÉATIVE</t>
  </si>
  <si>
    <t xml:space="preserve">76-76 cours de l Argonne </t>
  </si>
  <si>
    <t>L AUTRE REGARD</t>
  </si>
  <si>
    <t xml:space="preserve">475 Boulevard du Chemin vert </t>
  </si>
  <si>
    <t>L Encrier</t>
  </si>
  <si>
    <t xml:space="preserve">rue Jean Zay </t>
  </si>
  <si>
    <t>L.A. PRIVE FRANTSES ENIA</t>
  </si>
  <si>
    <t xml:space="preserve">DOMAINE D'ORONOZIA </t>
  </si>
  <si>
    <t>ST ETIENNE BAIGORRY</t>
  </si>
  <si>
    <t>LA BLONDE D AQUITAINE AU PAYS CYRANO BERGERAC 2011</t>
  </si>
  <si>
    <t xml:space="preserve">Le Perrier </t>
  </si>
  <si>
    <t>MAURENS</t>
  </si>
  <si>
    <t>La Case</t>
  </si>
  <si>
    <t xml:space="preserve">2 rue des Etables </t>
  </si>
  <si>
    <t>LA COMA ASSO</t>
  </si>
  <si>
    <t xml:space="preserve">43 COURS VICTOR HUGO </t>
  </si>
  <si>
    <t>La Forêt d Art Contemporain</t>
  </si>
  <si>
    <t xml:space="preserve">Ecomusée de Marquèze </t>
  </si>
  <si>
    <t>La Halle des Douves</t>
  </si>
  <si>
    <t xml:space="preserve">20 rue des Douves </t>
  </si>
  <si>
    <t>La Luciole Numérique</t>
  </si>
  <si>
    <t xml:space="preserve">78 Chemin du Puyrousseau </t>
  </si>
  <si>
    <t>LA MAISON DE SIMONE</t>
  </si>
  <si>
    <t xml:space="preserve">163 Avenue Jean Cordier </t>
  </si>
  <si>
    <t>LA MAISON DES ARTS ET DES CREATEURSDE MODE</t>
  </si>
  <si>
    <t xml:space="preserve">54 Rue de Bel Ormes </t>
  </si>
  <si>
    <t>La Passerelle Capeyron</t>
  </si>
  <si>
    <t>Centre social et culturel rue Jean Giono</t>
  </si>
  <si>
    <t>LA PETITE FABRIQUE ASSO</t>
  </si>
  <si>
    <t>LES COLONNES 4 RUE DU DOCTEUR CASTERA</t>
  </si>
  <si>
    <t>LA PIERRE HANDISKI PYRÉNÉES</t>
  </si>
  <si>
    <t>Résidence Super-Arlas La Pierre St Martin</t>
  </si>
  <si>
    <t>ARETTE</t>
  </si>
  <si>
    <t>LA RAQUETTE MARMANDAISE</t>
  </si>
  <si>
    <t xml:space="preserve">LAUZERE </t>
  </si>
  <si>
    <t>FOURQUES</t>
  </si>
  <si>
    <t>LA RUCHE RÉGIE DE QUARTIER</t>
  </si>
  <si>
    <t xml:space="preserve">4 rue Giséle Feyfant </t>
  </si>
  <si>
    <t>LA TRESSE</t>
  </si>
  <si>
    <t xml:space="preserve">28, rue Henri Fouillaret </t>
  </si>
  <si>
    <t>24400</t>
  </si>
  <si>
    <t>SAINT MEDARD DE MUSSIDAN</t>
  </si>
  <si>
    <t>LA TROISIÈME PORTE À GAUCHE</t>
  </si>
  <si>
    <t xml:space="preserve">18 rue des Allamandiers </t>
  </si>
  <si>
    <t>LABYRINTHES ASS.CIE THEATRALE DE MERIGNAC</t>
  </si>
  <si>
    <t xml:space="preserve">9 AV DU CHATEAU D EAU </t>
  </si>
  <si>
    <t>LACANAU GLISS FESTIVAL</t>
  </si>
  <si>
    <t>MAIRIE ANNEXE 1 PLACE DE L'EUROPE</t>
  </si>
  <si>
    <t>LACANAU SKI CLUB</t>
  </si>
  <si>
    <t xml:space="preserve">STADE NAUTIQUE DE PITROT </t>
  </si>
  <si>
    <t>LACANAU WIND TROPHY</t>
  </si>
  <si>
    <t>Club House La Grande Escoure</t>
  </si>
  <si>
    <t>LACAZE AUX SOTTISES</t>
  </si>
  <si>
    <t>Chez Madame Martine DISCAZAUX Chemin de Salinis</t>
  </si>
  <si>
    <t>LACQ ODYSSEE CCST PAYS ADOUR</t>
  </si>
  <si>
    <t>RUE GASTON DE FOIX BP 20</t>
  </si>
  <si>
    <t>LAFITENIA SURF</t>
  </si>
  <si>
    <t xml:space="preserve">ZONE INDUSTRIELLE DE JALDAY </t>
  </si>
  <si>
    <t>SAINT JEAN DE LUZ</t>
  </si>
  <si>
    <t>LAGUN ASSO</t>
  </si>
  <si>
    <t xml:space="preserve">CITE ADMINISTRATIVE </t>
  </si>
  <si>
    <t>LANDES INITIATIVES</t>
  </si>
  <si>
    <t>Chambre de Commerce et d'Industrie 293 avenue du Maréchal Foch</t>
  </si>
  <si>
    <t>LANDES MUSIQUES AMPLIFIEES</t>
  </si>
  <si>
    <t xml:space="preserve">204 AVENUE DE LA RESISTANCE </t>
  </si>
  <si>
    <t>LANDES PARTAGE</t>
  </si>
  <si>
    <t xml:space="preserve">50 AVENUE ROBERT CAUSSEQUE </t>
  </si>
  <si>
    <t>L'ARBRE A PAIN ASSOCIATION</t>
  </si>
  <si>
    <t xml:space="preserve">Maison du Pays - 143 rue Jules F </t>
  </si>
  <si>
    <t>LAUREATS ZELLIDJA -ASSCOMITE PARRAINAGE AQUITAINE</t>
  </si>
  <si>
    <t>640RUE F MARCEAU BP208</t>
  </si>
  <si>
    <t>LE BLEU DU CIEL EDITIONS</t>
  </si>
  <si>
    <t xml:space="preserve">17 RUE EMILE COMBES </t>
  </si>
  <si>
    <t>LE CABOULOT</t>
  </si>
  <si>
    <t xml:space="preserve">1 rue Franchet d Esperey </t>
  </si>
  <si>
    <t>LE CHANTIER DES PORTE-PLUMES</t>
  </si>
  <si>
    <t xml:space="preserve">110 bis rue Paulin </t>
  </si>
  <si>
    <t>LE CLOU</t>
  </si>
  <si>
    <t>Fabrique Pola 8 rue Corneille</t>
  </si>
  <si>
    <t>LE CLUB D ENTREPRISES DU GRANDFUMELOIS</t>
  </si>
  <si>
    <t xml:space="preserve">Place Georges Escandes </t>
  </si>
  <si>
    <t>Le Couscous de l Amitié</t>
  </si>
  <si>
    <t xml:space="preserve">71 rue Roger Mirassou </t>
  </si>
  <si>
    <t>LE CREUSET</t>
  </si>
  <si>
    <t xml:space="preserve">Lieu dit 'Le Tucau' </t>
  </si>
  <si>
    <t>47480</t>
  </si>
  <si>
    <t>PONT DU CASSE</t>
  </si>
  <si>
    <t>Le Garage Moderne, AteliersAssociatifs</t>
  </si>
  <si>
    <t xml:space="preserve">1 rue des Etrangers </t>
  </si>
  <si>
    <t>LE GRAIN THÉÂTRE MUSICAL INTER RÉGIONAL</t>
  </si>
  <si>
    <t>La Compagnie Le Grain 60 rue Roger Mirassou</t>
  </si>
  <si>
    <t>Le Petit Théâtre de Pain</t>
  </si>
  <si>
    <t xml:space="preserve">Salle Culturelle  Harri Xuri </t>
  </si>
  <si>
    <t>LOUHOSSOA</t>
  </si>
  <si>
    <t>LEGE CAP FERRET RAID AVENTUR</t>
  </si>
  <si>
    <t>79 avenue de la Mairie PETIT PIQUEY</t>
  </si>
  <si>
    <t>33950</t>
  </si>
  <si>
    <t>LEGE CAP FERRET</t>
  </si>
  <si>
    <t>LEO LAGRANGESUD OUEST</t>
  </si>
  <si>
    <t xml:space="preserve">9 cours du Port </t>
  </si>
  <si>
    <t>Les Amis d Harambeltz</t>
  </si>
  <si>
    <t>Maison Salla Quai Harambeltz</t>
  </si>
  <si>
    <t>OSTABAT - ASME</t>
  </si>
  <si>
    <t>LES AMIS DE LA FONTE</t>
  </si>
  <si>
    <t xml:space="preserve">23 RUE PAUL GELOS </t>
  </si>
  <si>
    <t>LES AMIS DU FESTIVAL DE MUSIQUES ANCIENNES DE LA RÉOLE</t>
  </si>
  <si>
    <t>Hôtel de Ville Esplanade du Général De Gaulle</t>
  </si>
  <si>
    <t>Les Amis du Jardin Botanique LittoralPaul Jovet</t>
  </si>
  <si>
    <t>31 avenue Gaëtan Bernoville Centre Sagardian</t>
  </si>
  <si>
    <t>Saint-Jean-de-Luz</t>
  </si>
  <si>
    <t>LES AMIS DU THEATRE DE DAX</t>
  </si>
  <si>
    <t xml:space="preserve">10 RUE DES DOMINICAINES </t>
  </si>
  <si>
    <t>LES AMIS DU TOUR DORDOGNE</t>
  </si>
  <si>
    <t>LES ARCHERS DE BOE</t>
  </si>
  <si>
    <t xml:space="preserve">Château d'Allot </t>
  </si>
  <si>
    <t>Les Arts Verts</t>
  </si>
  <si>
    <t xml:space="preserve">Le Clos des Enfants </t>
  </si>
  <si>
    <t>SAINT JORY DE CHALAIS</t>
  </si>
  <si>
    <t>LES BULLES EN CHAIS</t>
  </si>
  <si>
    <t xml:space="preserve">25, Le Grand Carretey </t>
  </si>
  <si>
    <t>33720</t>
  </si>
  <si>
    <t>BARSAC</t>
  </si>
  <si>
    <t>LES CHANTIERS INSERTION GRANDS LACS</t>
  </si>
  <si>
    <t>Rue Costes et Bellonte Route de Parentis</t>
  </si>
  <si>
    <t>LES CHANTIERS TRAMASSET ASS</t>
  </si>
  <si>
    <t xml:space="preserve">ESPLANADE JOSSELIN </t>
  </si>
  <si>
    <t>33550</t>
  </si>
  <si>
    <t>LE TOURNE</t>
  </si>
  <si>
    <t>LES CHANTS DE GARONNE ASS</t>
  </si>
  <si>
    <t xml:space="preserve">1 RUE TARNAC </t>
  </si>
  <si>
    <t>Les Didascalies FESTIVALDE THEATRE LYCEEN ASSOCIATION</t>
  </si>
  <si>
    <t xml:space="preserve">8 place Faidherbe </t>
  </si>
  <si>
    <t>LES ENFANTS DU PARADIS</t>
  </si>
  <si>
    <t xml:space="preserve">PLACE DU 8 MAI 1945 </t>
  </si>
  <si>
    <t>Les Fils de Roland</t>
  </si>
  <si>
    <t>Les Girondins de Bordeaux Tir</t>
  </si>
  <si>
    <t xml:space="preserve">8  rue de la Boubée </t>
  </si>
  <si>
    <t>LES GRANDES TRAVERSEES ASSO</t>
  </si>
  <si>
    <t xml:space="preserve">15, Rue Francis Garnier </t>
  </si>
  <si>
    <t>Les Jardins de Noé</t>
  </si>
  <si>
    <t xml:space="preserve">Près de Béraut </t>
  </si>
  <si>
    <t>VILLETON</t>
  </si>
  <si>
    <t>LES JOURNÉES DE LA BIDASSOA</t>
  </si>
  <si>
    <t>Cour d Appel 10 Place du Salin</t>
  </si>
  <si>
    <t>Les Léopards de Guyenne</t>
  </si>
  <si>
    <t>LES LIBRAIRIES ATLANTIQUES</t>
  </si>
  <si>
    <t xml:space="preserve">142 CRS DE LA SOMME </t>
  </si>
  <si>
    <t>LES MAINS OUVERTES 47</t>
  </si>
  <si>
    <t xml:space="preserve">157 rue Louise Hurault de Ligny </t>
  </si>
  <si>
    <t>LES MARCHES DE L'ETE ASSO</t>
  </si>
  <si>
    <t xml:space="preserve">17, rue Victor Billon </t>
  </si>
  <si>
    <t>LES PREMIERES NOTESDE BLAYE</t>
  </si>
  <si>
    <t>Mairie de Saint-Paul 2, Le Bourg</t>
  </si>
  <si>
    <t>SAINT-PAUL</t>
  </si>
  <si>
    <t>Les P'tits Cageots</t>
  </si>
  <si>
    <t xml:space="preserve">137 rue du 14 juillet </t>
  </si>
  <si>
    <t>LES RENCONTRES D AQUITAINE</t>
  </si>
  <si>
    <t>Les Rencontres d Hortus en Sylve</t>
  </si>
  <si>
    <t xml:space="preserve">La Brande </t>
  </si>
  <si>
    <t>FOULEIX</t>
  </si>
  <si>
    <t>LES REQUINS MARTEAUX</t>
  </si>
  <si>
    <t xml:space="preserve">8 rue corneille </t>
  </si>
  <si>
    <t>LES RESTOS DU COEUR DES LANDESMENJONBAYLE</t>
  </si>
  <si>
    <t xml:space="preserve">408 RTE DES ECUREUILS </t>
  </si>
  <si>
    <t>ST PERDON</t>
  </si>
  <si>
    <t>LES SANS BORNE DU DIABLE</t>
  </si>
  <si>
    <t xml:space="preserve">LES GRANDSCHAMPS </t>
  </si>
  <si>
    <t>LES SAVEURS DU BOIS DU ROC</t>
  </si>
  <si>
    <t>La Félière Route d Eymet</t>
  </si>
  <si>
    <t>MONESTIER</t>
  </si>
  <si>
    <t>LES SOUS FIFRES DE ST PIERREASS</t>
  </si>
  <si>
    <t xml:space="preserve">RUE DU PORT </t>
  </si>
  <si>
    <t>ST PIERRE D'AURILLAC</t>
  </si>
  <si>
    <t>Les Symphonistes d Aquitaine</t>
  </si>
  <si>
    <t xml:space="preserve">12, rue du Général Brun </t>
  </si>
  <si>
    <t>Les Toqués de la Dalle</t>
  </si>
  <si>
    <t>Hôtel de Région 14 rue François de Dourdis</t>
  </si>
  <si>
    <t>LES Z ARPÈTES</t>
  </si>
  <si>
    <t>Chez Monsieur HALLAD Résidence Barthez Malartic</t>
  </si>
  <si>
    <t>LES Z HEUREUX CRUATEURS ASS</t>
  </si>
  <si>
    <t>Le Chapeau Route 115, Grand Rue</t>
  </si>
  <si>
    <t>40380</t>
  </si>
  <si>
    <t>MONTFORT EN CHALOSSE</t>
  </si>
  <si>
    <t>LESCAR PROMOTION VOLLEY-BALL</t>
  </si>
  <si>
    <t xml:space="preserve">3 rue du Taa </t>
  </si>
  <si>
    <t>Lettres d'échange</t>
  </si>
  <si>
    <t xml:space="preserve">55 RUE BLANCHARD LATOUR </t>
  </si>
  <si>
    <t>LEZARDS QUI BOUGENT - ASS</t>
  </si>
  <si>
    <t>5 bis, avenue du Jouandin B.P. 710</t>
  </si>
  <si>
    <t>64107</t>
  </si>
  <si>
    <t>LG PRIVE ALBERT LE GRANDOGEC ALBERT LE GRAND</t>
  </si>
  <si>
    <t xml:space="preserve">189 RUE DE SAINT GENES </t>
  </si>
  <si>
    <t>LG PRIVE JEANNE D'ARCOGEC AEP MONCADE JEANNE D'ARC</t>
  </si>
  <si>
    <t xml:space="preserve">47 RUE MONCADE </t>
  </si>
  <si>
    <t>LG PRIVE LA SAUQUEASS ACEA</t>
  </si>
  <si>
    <t>LE BOURG BP 20</t>
  </si>
  <si>
    <t>LG PRIVE LE MIRAILOGEC MIRAIL</t>
  </si>
  <si>
    <t xml:space="preserve">36 RUE DU MIRAIL </t>
  </si>
  <si>
    <t>LG PRIVE NOTRE DAME DE BETHARRAMOGEC BEAU RAMEAU</t>
  </si>
  <si>
    <t xml:space="preserve">1 PLACE SAINT MICHEL </t>
  </si>
  <si>
    <t>LESTELLE BETHARRAM</t>
  </si>
  <si>
    <t>LG PRIVE NOTRE DAMEOGEC NOTRE DAME</t>
  </si>
  <si>
    <t xml:space="preserve">45 RUE DU PALAIS GALLIEN </t>
  </si>
  <si>
    <t>LG PRIVE ST ELMEOGEC DU BASSIN D'ARCACHON</t>
  </si>
  <si>
    <t xml:space="preserve">50 BOULEVARD DEGANNE </t>
  </si>
  <si>
    <t>LG PRIVE ST FRANCOISOGEC ST FRANCOIS</t>
  </si>
  <si>
    <t xml:space="preserve">1 RUE DE BELZUNCE </t>
  </si>
  <si>
    <t>MAULEON SOULE</t>
  </si>
  <si>
    <t>LG PRIVE ST GENESASS EDUC ENS SCOLAIRE PRIVE ST GENES</t>
  </si>
  <si>
    <t xml:space="preserve">160 RUE DE ST GENES </t>
  </si>
  <si>
    <t>LG PRIVE ST JOSEPHOGEC L'ESTIBET</t>
  </si>
  <si>
    <t xml:space="preserve">AVENUE DES ABBES DUPONT </t>
  </si>
  <si>
    <t>NAY BOURDETTES</t>
  </si>
  <si>
    <t>LG PRIVE ST JOSEPHOGEC ST JOSEPH</t>
  </si>
  <si>
    <t xml:space="preserve">1 RUE PALOU </t>
  </si>
  <si>
    <t xml:space="preserve">LG PRIVE ST LOUIS VILLA PIA - ASS EDUCPOP ST LOUIS DE GONZAGUE </t>
  </si>
  <si>
    <t xml:space="preserve">AVENUE MARECHAL SOULT </t>
  </si>
  <si>
    <t>LG PRIVE STE CATHERINEOGEC STE CATHERINE</t>
  </si>
  <si>
    <t xml:space="preserve">2 CHEMIN DE VELOURS </t>
  </si>
  <si>
    <t>LGT PRIVE BERNET ETXEPAREASS BERNAT ETXEPARE LYCEE</t>
  </si>
  <si>
    <t xml:space="preserve">12 BIS AVENUE MOUNEDE </t>
  </si>
  <si>
    <t>LGT PRIVE IMMACULEE CONCEPTION B-FRENE ASS EDUC SCOLAIRE DE PAU</t>
  </si>
  <si>
    <t>LGT PRIVE JEAN CASSAIGNE OGEC DES 3 RIVIERES - L JEAN CASSAIGNE</t>
  </si>
  <si>
    <t xml:space="preserve">AVENUE J F KENNEDY </t>
  </si>
  <si>
    <t>ST PIERRE DU MONT</t>
  </si>
  <si>
    <t>LGT PRIVE LARGENTE ASG LARGENTE</t>
  </si>
  <si>
    <t xml:space="preserve">42 AVENUE JACQUES LOEB </t>
  </si>
  <si>
    <t>LGT PRIVE L'ASSOMPTION AGEASC</t>
  </si>
  <si>
    <t xml:space="preserve">370 BOULEVARD DU PRÉSIDENT WILSON </t>
  </si>
  <si>
    <t>LGT PRIVE MONTESQUIEU ORGANISME DE GESTION DU LP MONTESQUIEU</t>
  </si>
  <si>
    <t xml:space="preserve">31 RUE JULES SIMON </t>
  </si>
  <si>
    <t>LGT PRIVE NOTRE DAME DE LA COMPASSION OGEC NOTRE DAME COMPASSION</t>
  </si>
  <si>
    <t xml:space="preserve">1 TER RUE DE LANGEOT </t>
  </si>
  <si>
    <t>LGT PRIVE ST CAPRAIS OGEC ST CAPRAIS</t>
  </si>
  <si>
    <t xml:space="preserve">8 RUE RASPAIL </t>
  </si>
  <si>
    <t>LGT PRIVE ST DOMINIQUE OGEC ST DOMINIQUE</t>
  </si>
  <si>
    <t xml:space="preserve">30 AVENUE FOUCHET </t>
  </si>
  <si>
    <t>LGT PRIVE ST JACQUES DE COMPOSTELLEOGEC ST JACQUES COMPOSTELLE</t>
  </si>
  <si>
    <t xml:space="preserve">32 RUE LAHARGOU </t>
  </si>
  <si>
    <t>LGT PRIVE ST JOSEPH DE TIVOLIASS ST JOSEPH DE TIVOLI</t>
  </si>
  <si>
    <t xml:space="preserve">40 AVENUE D'EYSINES </t>
  </si>
  <si>
    <t>LGT PRIVE ST JOSEPHOGEC ST JOSEPH</t>
  </si>
  <si>
    <t>650 RUE HIRIBEHERE BP 21</t>
  </si>
  <si>
    <t>LGT PRIVE ST JOSEPHOGEC ST JOSEPH - ST VINCENT DE PAUL</t>
  </si>
  <si>
    <t xml:space="preserve">23 AVENUE GEORGES POMPIDOU </t>
  </si>
  <si>
    <t>LGT PRIVE ST THOMAS D'AQUINOGEC ST THOMAS D'AQUIN</t>
  </si>
  <si>
    <t xml:space="preserve">RUE BISCARBIDEA </t>
  </si>
  <si>
    <t>LGT PRIVE STE FAMILLE SAINTONGEOGEC STE FAMILLE - ST MICHEL</t>
  </si>
  <si>
    <t>12 RUE DE SAINTONGE BP 58</t>
  </si>
  <si>
    <t>33023</t>
  </si>
  <si>
    <t>LGT PRIVE STE MARIE BASTIDEOGEC STE MARIE BASTIDE</t>
  </si>
  <si>
    <t>45 RUE DE DIJON CS 41195</t>
  </si>
  <si>
    <t>33072</t>
  </si>
  <si>
    <t>LGT PRIVE STE MARTHE - ST FRONTOGEC STE MARTHE - ST FRONT</t>
  </si>
  <si>
    <t xml:space="preserve">74 AVENUE PASTEUR </t>
  </si>
  <si>
    <t>LIG. D'AQUIT. BASKET BALL</t>
  </si>
  <si>
    <t xml:space="preserve">94 rue Fieffé </t>
  </si>
  <si>
    <t>LIGUE AQUIT ATHLETISME</t>
  </si>
  <si>
    <t xml:space="preserve">73 AV DU CHATEAU D EAU </t>
  </si>
  <si>
    <t>33703</t>
  </si>
  <si>
    <t>LIGUE AQUIT TENNIS DE TABLE</t>
  </si>
  <si>
    <t xml:space="preserve">119 BOULEVARD WILSON </t>
  </si>
  <si>
    <t>LIGUE AQUITAINE BADMINTON</t>
  </si>
  <si>
    <t xml:space="preserve">9 RUE FRANCOIS DAUNES </t>
  </si>
  <si>
    <t>LIGUE AQUITAINE COURSEORIENTATION</t>
  </si>
  <si>
    <t>LIGUE AQUITAINE CYCLOTOURISMEDE LA FFCT</t>
  </si>
  <si>
    <t xml:space="preserve">119 BD DU PRESIDENT WILSON </t>
  </si>
  <si>
    <t>LIGUE AQUITAINE DE BASEBALLSOFTBALL ET CRICKET</t>
  </si>
  <si>
    <t>Maison Régionale des Sports 119 Boulevard Président Wilson</t>
  </si>
  <si>
    <t>LIGUE AQUITAINE DE L'ENSEIGNEMENT ET DE L'EDUCATION P</t>
  </si>
  <si>
    <t>CHATEAU BETAILHE 72 AV DE L'EGLISE ROMANE</t>
  </si>
  <si>
    <t>ARTIGUES PRES  BORDEAUX</t>
  </si>
  <si>
    <t>LIGUE AQUITAINE DE SAVATE BOXEFRANCAISE</t>
  </si>
  <si>
    <t xml:space="preserve">95 RUE PEYCHAN </t>
  </si>
  <si>
    <t>LIGUE AQUITAINE FED. FRSE DE JUDO ETDISCIPLINES ASSOCIEES</t>
  </si>
  <si>
    <t>Salle des sports  Les Iris 153 route de Bordeaux</t>
  </si>
  <si>
    <t>LIGUE AQUITAINE FÉDÉRATION SPORT GYM TRAVAIL - FSGT</t>
  </si>
  <si>
    <t>Bourse du Travail 44 cours Aristide Briand</t>
  </si>
  <si>
    <t>Ligue Aquitaine Handball</t>
  </si>
  <si>
    <t xml:space="preserve">174 avenue du Truc </t>
  </si>
  <si>
    <t>LIGUE AQUITAINE SOCIETESAVIRON</t>
  </si>
  <si>
    <t xml:space="preserve">Avenue François Mitterrand </t>
  </si>
  <si>
    <t>LIGUE AQUITAINE SQUASH-ASS</t>
  </si>
  <si>
    <t xml:space="preserve">12 RUE SAINTE CECILE </t>
  </si>
  <si>
    <t>LIGUE AQUITAINE TIR A L'ARC</t>
  </si>
  <si>
    <t xml:space="preserve">CHATEAU D'ALLOT </t>
  </si>
  <si>
    <t>LIGUE AQUITAINE TRIATHLON</t>
  </si>
  <si>
    <t>LIGUE D AQUITAINE DE VOILE</t>
  </si>
  <si>
    <t xml:space="preserve">Bld du Parc des Expositions </t>
  </si>
  <si>
    <t>Ligue d Aquitaine Pelote Basque</t>
  </si>
  <si>
    <t>ESKUAL ETCHEA 7 RUE DU PALAIS OMBRIERE</t>
  </si>
  <si>
    <t>Ligue d'Aquitaine de Full Contact</t>
  </si>
  <si>
    <t xml:space="preserve">148 rue Jean Renaud Dandicolle </t>
  </si>
  <si>
    <t>Ligue d'Aquitaine de hockeysur glace</t>
  </si>
  <si>
    <t xml:space="preserve">20 rue Pascal Triat </t>
  </si>
  <si>
    <t>LIGUE D'AQUITAINE DE ROLLERSKATING</t>
  </si>
  <si>
    <t>Ligue d'Aquitaine de Sauvetage et Secourisme</t>
  </si>
  <si>
    <t xml:space="preserve">31 avenue du Docteur Schinazi </t>
  </si>
  <si>
    <t>LIGUE D'AQUITAINE DE SKI NAUTIQUE</t>
  </si>
  <si>
    <t>15, ALLEE DES ALIOS VILLA "LES BRUYERES"</t>
  </si>
  <si>
    <t>Ligue d'Aquitaine de Tir</t>
  </si>
  <si>
    <t xml:space="preserve">123 Avenue Marcel DASSAULT </t>
  </si>
  <si>
    <t>LIGUE D'AQUITAINE DE VOLLEY-BALL</t>
  </si>
  <si>
    <t>119 Boulevard Wilson Maison des Sports</t>
  </si>
  <si>
    <t>Ligue d'Aquitaine des sportsde glace</t>
  </si>
  <si>
    <t xml:space="preserve">12 bis avenue Antoine Becquerel </t>
  </si>
  <si>
    <t>33608</t>
  </si>
  <si>
    <t>LIGUE D'AQUITAINE D'ESCRIME</t>
  </si>
  <si>
    <t xml:space="preserve">51 RUE PAULINE KERGOMARD </t>
  </si>
  <si>
    <t>Ligue de Golf d Aquitaine</t>
  </si>
  <si>
    <t>16/18 (EPARC BUREAUX) 16 RUE DE L'HERMITE</t>
  </si>
  <si>
    <t>LIGUE DE GUYENNE DE TENNIS</t>
  </si>
  <si>
    <t xml:space="preserve">53 rue Colonel Moll </t>
  </si>
  <si>
    <t>Ligue de l'Enseignement desLandes</t>
  </si>
  <si>
    <t>FALEP des Landes 122, rue Général de Lobit</t>
  </si>
  <si>
    <t>LIGUE DE TENNIS COTE BASQUEBEARN LANDES</t>
  </si>
  <si>
    <t>Rue des Prairies BP 266</t>
  </si>
  <si>
    <t>40106</t>
  </si>
  <si>
    <t>LIGUE DE VOL LIBRE D'AQUITAI</t>
  </si>
  <si>
    <t xml:space="preserve">119 BOULEVARD DU PRESIDENT WILSO </t>
  </si>
  <si>
    <t>Ligue des Droits de l Homme</t>
  </si>
  <si>
    <t xml:space="preserve">138 rue Marcadet </t>
  </si>
  <si>
    <t>Ligue des Landes de Pelote Basque</t>
  </si>
  <si>
    <t xml:space="preserve">4 rue du Midi </t>
  </si>
  <si>
    <t>LIGUE DU BEARN FF PELOTEBASQUE</t>
  </si>
  <si>
    <t>Sporting d'Este 17 avenue St John Perse</t>
  </si>
  <si>
    <t>LIGUE ENSEIGNEMENT DORDOGNE FEDERATION DES OEUVRES LAIQUES</t>
  </si>
  <si>
    <t xml:space="preserve">82 avenue Georges Pompidou </t>
  </si>
  <si>
    <t>24001</t>
  </si>
  <si>
    <t>LIGUE FOOT BALL AQUITAINE</t>
  </si>
  <si>
    <t>155 rue Raymond Lavigne BP 46</t>
  </si>
  <si>
    <t>33491</t>
  </si>
  <si>
    <t>LIGUE MOTOCYCLISTE REGIONALED'AQUITAINE</t>
  </si>
  <si>
    <t xml:space="preserve">BP 16 </t>
  </si>
  <si>
    <t>LIGUE POUR LA PROTECTION DES OISEAUX</t>
  </si>
  <si>
    <t>LES FONDERIES ROYALES 8-10 RUE DU DOCTEUR PUJOMS</t>
  </si>
  <si>
    <t>17305</t>
  </si>
  <si>
    <t>ROCHEFORT CEDEX</t>
  </si>
  <si>
    <t>LIGUE POUR LA PROTECTION DES OISEAUXDELEGATION AQUITAIN</t>
  </si>
  <si>
    <t xml:space="preserve">109 QUAI WILSON </t>
  </si>
  <si>
    <t>LIGUE REGIONALE AQUITAINE DE FOOTBALLAMERICAIN</t>
  </si>
  <si>
    <t>Ligue Régionale Aquitaine FédérationFrançaise Bowling Sport de Quilles</t>
  </si>
  <si>
    <t>Maison Guillamenia Quartier Urcuray</t>
  </si>
  <si>
    <t>LIGUE SPORT ADAPTE AQUITAINE</t>
  </si>
  <si>
    <t>LO BORNAT DAU PERIGORD</t>
  </si>
  <si>
    <t xml:space="preserve">13 rue Kléber </t>
  </si>
  <si>
    <t>24002</t>
  </si>
  <si>
    <t>Lo Nau</t>
  </si>
  <si>
    <t xml:space="preserve">3 rue d Etigny </t>
  </si>
  <si>
    <t>L'ODYSSEE</t>
  </si>
  <si>
    <t>NOUVEAU THEATRE PERIGUEUX Esplanade Robert Badinter</t>
  </si>
  <si>
    <t>LOT ET GARONNE INITIATIVESASSOCIATION</t>
  </si>
  <si>
    <t>Site Agropole BP 112</t>
  </si>
  <si>
    <t>AGEN Cedex 9</t>
  </si>
  <si>
    <t>Lous Gueys Bignerouns</t>
  </si>
  <si>
    <t>Centre Culturel des Carmes 8 place des Carmes</t>
  </si>
  <si>
    <t>LP AGRICOLE PRIVE ARMAND DAVIDOGEC AEP HAZPARNE</t>
  </si>
  <si>
    <t xml:space="preserve">1 ROUTE DES MISSIONNAIRES </t>
  </si>
  <si>
    <t>LP AGRICOLE PRIVE DE SAUBRIGUESAFG L'ENSEIGNEMENT AGRICOLE PRIVE</t>
  </si>
  <si>
    <t xml:space="preserve">11 RUE MOTHES </t>
  </si>
  <si>
    <t>SAUBRIGUES</t>
  </si>
  <si>
    <t>LP AGRICOLE PRIVE DE SOULEASS GEST LYCEE AGRI ET RURAL DE SOULE</t>
  </si>
  <si>
    <t xml:space="preserve">BP 65 </t>
  </si>
  <si>
    <t>BERROGAIN LARUNS</t>
  </si>
  <si>
    <t>LP AGRICOLE PRIVE FRANTSES ENIA</t>
  </si>
  <si>
    <t xml:space="preserve">AVENUE DU JAI ALAI FRANTSES ENIA </t>
  </si>
  <si>
    <t>LP AGRICOLE PRIVE LE CLUZEAUASS FAMILIALE DU CLUZEAU</t>
  </si>
  <si>
    <t xml:space="preserve">LE CLUZEAU </t>
  </si>
  <si>
    <t>SIGOULES</t>
  </si>
  <si>
    <t>LP AGRICOLE PRIVE L'ERMITAGE</t>
  </si>
  <si>
    <t xml:space="preserve">304 AVENUE JOSEPH AMOUROUX </t>
  </si>
  <si>
    <t>LP AGRICOLE PRIVE NOTRE DAMEASS FAMILIALE ET RURALE DE SAUVETERRE</t>
  </si>
  <si>
    <t xml:space="preserve">ROUTE D'ORAAS </t>
  </si>
  <si>
    <t>64390</t>
  </si>
  <si>
    <t>SAUVETERRE DE BEARN</t>
  </si>
  <si>
    <t>LP AGRICOLE PRIVE SAINT CHRISTOPHE</t>
  </si>
  <si>
    <t xml:space="preserve">ROUTE DE BAYONNE </t>
  </si>
  <si>
    <t>ST PEE SUR NIVELLE</t>
  </si>
  <si>
    <t>LP AGRICOLE PRIVE SAINT CLEMENTCENTRE D'ETUDE AGRICOLE DU BAZADAIS</t>
  </si>
  <si>
    <t xml:space="preserve">DOMAINE DE LABEYRIE </t>
  </si>
  <si>
    <t>33430</t>
  </si>
  <si>
    <t>CUDOS</t>
  </si>
  <si>
    <t>LP AGRICOLE PRIVE SAINTE GENEVIEVE</t>
  </si>
  <si>
    <t xml:space="preserve">19 RUE SAINT FELIX </t>
  </si>
  <si>
    <t>LP PRIVE BEL ORMEOGEC BEL ORME</t>
  </si>
  <si>
    <t xml:space="preserve">67 RUE DE BEL ORME </t>
  </si>
  <si>
    <t>LP PRIVE DE LA COTE D'ARGENTLES AMIS DU LP PRIVE DE BIGANOS</t>
  </si>
  <si>
    <t xml:space="preserve">46 BIS AVENUE DE LA LIBERATION </t>
  </si>
  <si>
    <t>LP PRIVE JEAN CASSAIGNEOGEC DES 3 RIVIERES - L JEAN CASSAIGNE</t>
  </si>
  <si>
    <t>LP PRIVE JEANNE D'ARCOGEC L'ENSEMBLE SCOLAIRE JEANNE D'ARC</t>
  </si>
  <si>
    <t xml:space="preserve">3 PLACE DE LA FRATERNITE </t>
  </si>
  <si>
    <t>ST MEDARD DE GUIZIERES</t>
  </si>
  <si>
    <t>LP PRIVE LA RUCHEASS LES AMIS DE LA RUCHE</t>
  </si>
  <si>
    <t>20 RUE STE LARIE BP 20143</t>
  </si>
  <si>
    <t>33015</t>
  </si>
  <si>
    <t>LP PRIVE LE GUICHOTOGEC AEP LE GUICHOT</t>
  </si>
  <si>
    <t xml:space="preserve">42 RUE D'ESPAGNE </t>
  </si>
  <si>
    <t>LP PRIVE MONTPENSIEROGEC MONTPENSIER - ST VINCENT DE PAUL</t>
  </si>
  <si>
    <t xml:space="preserve">34 RUE MONTPENSIER </t>
  </si>
  <si>
    <t>LP PRIVE ST GENESASS D'EDUC ENS SCOL PRIVE ST GENES</t>
  </si>
  <si>
    <t>LP PRIVE ST JOSEPH LE BERCEAUOGEC ECOLE ST JOSEPH</t>
  </si>
  <si>
    <t xml:space="preserve">333 ROUTE DU BERCEAU </t>
  </si>
  <si>
    <t>SAINT VINCENT DE PAUL</t>
  </si>
  <si>
    <t>LP PRIVE ST JOSEPHAEP OGEC DU GABARDAN</t>
  </si>
  <si>
    <t>40310</t>
  </si>
  <si>
    <t>GABARRET</t>
  </si>
  <si>
    <t>LP PRIVE ST JOSEPHFONDATION D AUTEUIL</t>
  </si>
  <si>
    <t>12 AVENUE DU 8 MAI BP 1</t>
  </si>
  <si>
    <t>LP PRIVE ST JOSEPHOGEC AEP HAZPARNE</t>
  </si>
  <si>
    <t>1 ROUTE DES MISSIONNAIRES BP 18</t>
  </si>
  <si>
    <t>LP PRIVE ST MICHELASS DU LP ST MICHEL</t>
  </si>
  <si>
    <t xml:space="preserve">20 AVENUE GL DE GAULLE </t>
  </si>
  <si>
    <t>LP PRIVE ST VINCENT DE PAULOGEC MONTPENSIER - ST VINCENT DE PAUL</t>
  </si>
  <si>
    <t xml:space="preserve">25 RUE RENE CASSIN </t>
  </si>
  <si>
    <t>LP PRIVE ST VINCENT DE PAULOGEC ST JOSEPH - ST VINCENT DE PAUL</t>
  </si>
  <si>
    <t>LP PRIVE ST VINCENT DE PAULOGEC ST VINCENT DE PAUL</t>
  </si>
  <si>
    <t xml:space="preserve">47 RUE DES SABLIERES </t>
  </si>
  <si>
    <t>LP PRIVE STE BERNADETTEFONDATION D'AUTEUIL</t>
  </si>
  <si>
    <t xml:space="preserve">1 AVENUE DE GASSION </t>
  </si>
  <si>
    <t>AUDAUX</t>
  </si>
  <si>
    <t>LP PRIVE STE ELISABETHOGEC BEAU RAMEAU</t>
  </si>
  <si>
    <t xml:space="preserve">45 AVENUE DU PIC DU MIDI </t>
  </si>
  <si>
    <t>IGON</t>
  </si>
  <si>
    <t>LP PRIVE STE MARTHE - ST FRONTOGEC STE MARTHE - ST FRONT</t>
  </si>
  <si>
    <t>LP RURAL PRIVE METIERS L'OUSTALAFG DE L'OUSTAL</t>
  </si>
  <si>
    <t xml:space="preserve">RUE PAUL SABATIER </t>
  </si>
  <si>
    <t>LP RURAL PRIVE STE ELISABETHOGEC STE ELISABETH</t>
  </si>
  <si>
    <t xml:space="preserve">137 RTE DE LA VIEILLE COTE </t>
  </si>
  <si>
    <t>SAINT PANDELON</t>
  </si>
  <si>
    <t>LP ST AUGUSTINOGEC ST AUGUSTIN</t>
  </si>
  <si>
    <t xml:space="preserve">19 RUE PAUL COURTEAULT </t>
  </si>
  <si>
    <t>LPO ST JOSEPHOGEC ST JOSEPH</t>
  </si>
  <si>
    <t>BOULEVARD EUGENE LEROY BP 173</t>
  </si>
  <si>
    <t>24205</t>
  </si>
  <si>
    <t>SARLAT LA CANEDA CEDEX</t>
  </si>
  <si>
    <t>LT AGRICOLE PRIVE NAY BAUDREIXAVENIR RURAL DU BEARN</t>
  </si>
  <si>
    <t xml:space="preserve">ROUTE DE LYS </t>
  </si>
  <si>
    <t>BAUDREIX</t>
  </si>
  <si>
    <t>LT PRIVE BEL ORMEOGEC BEL ORME</t>
  </si>
  <si>
    <t>LT PRIVE ST VINCENT DE PAULOGEC ST VINCENT DE PAUL</t>
  </si>
  <si>
    <t>LT PRIVE STE ANNEOGEC LTP STE ANNE</t>
  </si>
  <si>
    <t>NOTRE DAME DU REFUGE BP 455</t>
  </si>
  <si>
    <t>ANGLET CEDEX</t>
  </si>
  <si>
    <t>LTP  BAUDREIX AVENIR RURALDU BEARN</t>
  </si>
  <si>
    <t>AVENUE DES ABBES DUPONT ROUTE DES PYRENEES</t>
  </si>
  <si>
    <t>LUSOFONIE</t>
  </si>
  <si>
    <t>M.J.C. DU LAÜ 81 AVENUE DU LOUP</t>
  </si>
  <si>
    <t>Lys Noste Vilatge</t>
  </si>
  <si>
    <t xml:space="preserve">16, chemin du Bourg </t>
  </si>
  <si>
    <t>LYS</t>
  </si>
  <si>
    <t>M R Power</t>
  </si>
  <si>
    <t>Hôtel de Ville Place Georges Clémenceau</t>
  </si>
  <si>
    <t>M.A ASSOCIATION</t>
  </si>
  <si>
    <t xml:space="preserve">1 B RUE DES PONTETS </t>
  </si>
  <si>
    <t xml:space="preserve">M.F.R. MIRAMONT DE GUYENNE MAISON FAMILIALE RURALE MIRAMONT </t>
  </si>
  <si>
    <t xml:space="preserve">14 boulevard Georges Clémenceau </t>
  </si>
  <si>
    <t>M.F.R.E.O DE PUJOLS</t>
  </si>
  <si>
    <t xml:space="preserve">BOSC" </t>
  </si>
  <si>
    <t>M.F.R.E.O. DU BERGERACOIS</t>
  </si>
  <si>
    <t>ROUTE DE PICOU BP 12</t>
  </si>
  <si>
    <t>M.J.C. "FLEURS-SARAGOSSE"</t>
  </si>
  <si>
    <t xml:space="preserve">19, BIS AVENUE DE BUROS </t>
  </si>
  <si>
    <t>M.J.C. FOYER BERLIOZ</t>
  </si>
  <si>
    <t xml:space="preserve">84 AVENUE DE BUROS </t>
  </si>
  <si>
    <t>Macadam Tréteaux</t>
  </si>
  <si>
    <t xml:space="preserve">7 RUE DE FERRON </t>
  </si>
  <si>
    <t>MAISON  DE LA PROMOTIONSOCIALE</t>
  </si>
  <si>
    <t xml:space="preserve">24 AVENUE DE VIRECOURT </t>
  </si>
  <si>
    <t>MAISON DE HEIDELBERG</t>
  </si>
  <si>
    <t>4, Rue des Trésoriers de la Bour BP 2077</t>
  </si>
  <si>
    <t>34025</t>
  </si>
  <si>
    <t>MAISON DE L EMPLOI DE L AGGLOMERATION PERIGOURDINE</t>
  </si>
  <si>
    <t xml:space="preserve">10 Bis, Avenue Georges Pompidou </t>
  </si>
  <si>
    <t>MAISON L EMPLOI  INSERTION ECONOMIQUE ET ENTREPRISE DE BORDEAUX</t>
  </si>
  <si>
    <t xml:space="preserve">10-12 Boulevard Antoine Gautier </t>
  </si>
  <si>
    <t>Maison de l Emploi du Villeneuvois etdu Fumélois</t>
  </si>
  <si>
    <t xml:space="preserve">BP 10 </t>
  </si>
  <si>
    <t>Maison de l Europe Bordeaux Aquitaine</t>
  </si>
  <si>
    <t xml:space="preserve">1, Place Jean Jaurès </t>
  </si>
  <si>
    <t>MAISON DE L EUROPE D AGEN ETLOT ET GARONNE</t>
  </si>
  <si>
    <t xml:space="preserve">6 bis rue de Strasbourg </t>
  </si>
  <si>
    <t>MAISON DE L'AQUITAINE ASSO</t>
  </si>
  <si>
    <t xml:space="preserve">21 RUE DES PYRAMIDES </t>
  </si>
  <si>
    <t>MAISON DE L'EMPLOI DU PERIGORD NOIR</t>
  </si>
  <si>
    <t>MAISON DES AMIS DE KOUMA</t>
  </si>
  <si>
    <t xml:space="preserve">31, rue de Leyteire </t>
  </si>
  <si>
    <t>MAISON DES SCIENCES DE L'HOMME</t>
  </si>
  <si>
    <t xml:space="preserve">10 Esplanade des Antilles </t>
  </si>
  <si>
    <t>MAISON DU GRAND SITE ASS</t>
  </si>
  <si>
    <t>MAIRIE BP 3</t>
  </si>
  <si>
    <t>MAISON DU PALMIPÈDE A FOIE GRAS</t>
  </si>
  <si>
    <t>MAISON FAMILIALE BOURGOUGNAGUE</t>
  </si>
  <si>
    <t xml:space="preserve">Château Jolibert </t>
  </si>
  <si>
    <t>47410</t>
  </si>
  <si>
    <t>BOURGOUGNAGUE</t>
  </si>
  <si>
    <t>MAISON FAMILIALE RURALE DE PERIGUEUX</t>
  </si>
  <si>
    <t>20 RUE BEAULIEU BP 2033</t>
  </si>
  <si>
    <t>MAISON FAMILIALE RURALE DU BLAYAIS</t>
  </si>
  <si>
    <t xml:space="preserve">BP 149 </t>
  </si>
  <si>
    <t>33391</t>
  </si>
  <si>
    <t>BLAYE CEDEX</t>
  </si>
  <si>
    <t>MAISON FAMILIALE RURALE DULIBOURNAIS</t>
  </si>
  <si>
    <t xml:space="preserve">2 TOUR BLANCHE </t>
  </si>
  <si>
    <t>MAISON FAMILIALE RURALEDE BIAS</t>
  </si>
  <si>
    <t xml:space="preserve">8 RUE  BRONDEAU </t>
  </si>
  <si>
    <t>VILLENEUVE-SUR-LOT</t>
  </si>
  <si>
    <t>MAISON FAMILIALE RURALEDU NERACAIS - BARBASTE</t>
  </si>
  <si>
    <t>DU NERACAIS MOULIN NEUF</t>
  </si>
  <si>
    <t>MAISON FAMILIALE RURALEDU RIBERACOIS</t>
  </si>
  <si>
    <t>Le Bourg VANXAINS</t>
  </si>
  <si>
    <t>VANXAINS</t>
  </si>
  <si>
    <t>MAISON FAMILIALE RURALELE PERIGORD VERT</t>
  </si>
  <si>
    <t>Château de la Filolie BP 50</t>
  </si>
  <si>
    <t>MAISON INITIATIVE ENTREPRENEURIAT</t>
  </si>
  <si>
    <t xml:space="preserve">9 rue André Darbon </t>
  </si>
  <si>
    <t>MAISON JEUNES CULTURE RIVE GAUCHE</t>
  </si>
  <si>
    <t xml:space="preserve">1 AV DU PARC BEAUCHAMPS </t>
  </si>
  <si>
    <t>MAQUIZ ART</t>
  </si>
  <si>
    <t>Mairie 27, Avenue de la Bastide</t>
  </si>
  <si>
    <t>24500</t>
  </si>
  <si>
    <t>EYMET</t>
  </si>
  <si>
    <t>MARCILLAC VELO SPORT</t>
  </si>
  <si>
    <t>MARHABA 33</t>
  </si>
  <si>
    <t>104 Bis avenue Lafontaine BP22</t>
  </si>
  <si>
    <t>33564</t>
  </si>
  <si>
    <t>CARBON-BLANC CEDEX</t>
  </si>
  <si>
    <t>MASCARETS</t>
  </si>
  <si>
    <t>ECOLE MATERNELLE ACHARD 165 RUE ACHARD</t>
  </si>
  <si>
    <t>MATA MALAM</t>
  </si>
  <si>
    <t xml:space="preserve">141 rue Peyrefaure </t>
  </si>
  <si>
    <t>SAMONAC</t>
  </si>
  <si>
    <t>MAUVAIS ESPRIT ASSO</t>
  </si>
  <si>
    <t xml:space="preserve">RUE RAOUL FOLLEREAU </t>
  </si>
  <si>
    <t>MÉDECINS D AFRIQUE AQUITAINE</t>
  </si>
  <si>
    <t>c/o Sida Info Service 1 rue Guerin</t>
  </si>
  <si>
    <t>Mélodinote</t>
  </si>
  <si>
    <t xml:space="preserve">18 AVENUE RENÉ CASSAGNE </t>
  </si>
  <si>
    <t>Mémoire de la Résistance en Lot-et-Garonne</t>
  </si>
  <si>
    <t xml:space="preserve">15, rue Robert Schumann </t>
  </si>
  <si>
    <t>Nérac</t>
  </si>
  <si>
    <t>MENAGE SERVICE ASSO</t>
  </si>
  <si>
    <t xml:space="preserve">20 PLACE JEAN BAPTISTE DURAND </t>
  </si>
  <si>
    <t>MENESTRERS GASCONS</t>
  </si>
  <si>
    <t>46, boulevard Alsace Lorraine Ostau Biarnes</t>
  </si>
  <si>
    <t>MERIGNAC ASSOCIATION SERVICE</t>
  </si>
  <si>
    <t xml:space="preserve">4 Allée Pont de Madame - BP198 </t>
  </si>
  <si>
    <t>33708</t>
  </si>
  <si>
    <t>Mérignac Hand-ball</t>
  </si>
  <si>
    <t>Salle Pierre de Coubertin avenue Robert Schumann</t>
  </si>
  <si>
    <t>MFR MAISON FAMILIALE RURALESAINT TRELODY</t>
  </si>
  <si>
    <t xml:space="preserve">SAINT TRELODY </t>
  </si>
  <si>
    <t>MFREO AIRE SUR ADOUR</t>
  </si>
  <si>
    <t xml:space="preserve">2, place Quitterie </t>
  </si>
  <si>
    <t>AIRE SUR  ADOUR</t>
  </si>
  <si>
    <t>MFREO DES LANDESDAX</t>
  </si>
  <si>
    <t xml:space="preserve">DOMAINE PONTCHEVRON </t>
  </si>
  <si>
    <t>DAX OEYRELUY</t>
  </si>
  <si>
    <t>MFREO DU PERIGORD NOIRDE SALIGNAC</t>
  </si>
  <si>
    <t xml:space="preserve">PLACE DU CHAMP DE MARS </t>
  </si>
  <si>
    <t>24590</t>
  </si>
  <si>
    <t>SALIGNAC EYVIGUES</t>
  </si>
  <si>
    <t>MIGRADOUR ASSOCIATION</t>
  </si>
  <si>
    <t xml:space="preserve">BUILDING DES PYRENEES 2E </t>
  </si>
  <si>
    <t>MIOS BIGANOS HANDBALL CLUB</t>
  </si>
  <si>
    <t xml:space="preserve">11 rue de Ganadure </t>
  </si>
  <si>
    <t>MIOS</t>
  </si>
  <si>
    <t>Mission Air</t>
  </si>
  <si>
    <t xml:space="preserve">31 rue de Breteil </t>
  </si>
  <si>
    <t>MISSION AVENIR JEUNESPAYS BASQUE</t>
  </si>
  <si>
    <t xml:space="preserve">74, rue d'Espagne </t>
  </si>
  <si>
    <t>MISSION LOCALE AGGLOMERATION DEPERIGUEUX</t>
  </si>
  <si>
    <t xml:space="preserve">10 Bis av Georges Pompidou </t>
  </si>
  <si>
    <t>MISSION LOCALE AVENIR JEUNES</t>
  </si>
  <si>
    <t xml:space="preserve">14 COURS  PASTEUR </t>
  </si>
  <si>
    <t>Mission Locale de la Haute Gironde</t>
  </si>
  <si>
    <t xml:space="preserve">17, rue Saint Simon </t>
  </si>
  <si>
    <t>MISSION LOCALE DE L'AGENAIS ET DEL'ALBRET ET CONFLUENT</t>
  </si>
  <si>
    <t xml:space="preserve">110 BOULEVARD DE LA LIBERTE </t>
  </si>
  <si>
    <t>MISSION LOCALE DE LIBOURNE</t>
  </si>
  <si>
    <t xml:space="preserve">189 AV DU MARECHAL FOCH </t>
  </si>
  <si>
    <t>Mission Locale des Landes</t>
  </si>
  <si>
    <t>Administration départementale 281 Place de la Caserne Bosquet</t>
  </si>
  <si>
    <t>Mission Locale du Haut Périgord</t>
  </si>
  <si>
    <t xml:space="preserve">BD HENRI SAUMANDE </t>
  </si>
  <si>
    <t>MISSION LOCALE DU MEDOC</t>
  </si>
  <si>
    <t xml:space="preserve">30 COURS JEAN JAURES </t>
  </si>
  <si>
    <t>LESPARRE</t>
  </si>
  <si>
    <t>MISSION LOCALE DU PAYSVILLENEUVOIS</t>
  </si>
  <si>
    <t>13, RUE DARFEUILLE BP12</t>
  </si>
  <si>
    <t>47301</t>
  </si>
  <si>
    <t>VILLENEUVE SUR LOT CEDEX</t>
  </si>
  <si>
    <t>MISSION LOCALE DU RIBERACOIS</t>
  </si>
  <si>
    <t xml:space="preserve">36 RUE DU 26 MARS </t>
  </si>
  <si>
    <t>MISSION LOCALE GRAVES</t>
  </si>
  <si>
    <t xml:space="preserve">28 AV GUSTAVE EIFFEL </t>
  </si>
  <si>
    <t>MISSION LOCALE HAUTS DEGARONNE</t>
  </si>
  <si>
    <t>54, avenue Hubert Dudebout BP 8</t>
  </si>
  <si>
    <t>MISSION LOCALE JEUNES MOURENOLORON ORTHEZ</t>
  </si>
  <si>
    <t>MISSION LOCALE MOYENNE GAR.</t>
  </si>
  <si>
    <t xml:space="preserve">3, RUE DE L'OBSERVANCE </t>
  </si>
  <si>
    <t>MISSION LOCALE PERIGORD NOIR</t>
  </si>
  <si>
    <t xml:space="preserve">PLACE MARC BUSSON </t>
  </si>
  <si>
    <t>MISSION LOCALE PLAN JEUNES</t>
  </si>
  <si>
    <t xml:space="preserve">16, rue du Petit Sol </t>
  </si>
  <si>
    <t>MISSION LOCALE SUD GIRONDE</t>
  </si>
  <si>
    <t>44, COURS GAMBETTA BP 72</t>
  </si>
  <si>
    <t>MISSION LOCALE TECHNOWESTBIJ  M'PLUS JEUNESSE</t>
  </si>
  <si>
    <t>IMM LE FRANCE ENTREE A 9 RUE MONTGOLFIER</t>
  </si>
  <si>
    <t>MISSION LOCALEBASSIN ARCACHON</t>
  </si>
  <si>
    <t xml:space="preserve">12 RUE DU PARC DE L ESTEY </t>
  </si>
  <si>
    <t>MISSION OFFICE TOURISTIQUE - MOPA</t>
  </si>
  <si>
    <t>MIXAGE FEDERATION AQUITAINE DES PETITES STRUCTURES DU SPECTACLE</t>
  </si>
  <si>
    <t xml:space="preserve">231 AV DE MONTBRON </t>
  </si>
  <si>
    <t>BISCAROSSE</t>
  </si>
  <si>
    <t>Modern Multi Media</t>
  </si>
  <si>
    <t xml:space="preserve">83 rue Saint-Jean </t>
  </si>
  <si>
    <t>MOMENTS MUSICAUX DE CHALOSSE</t>
  </si>
  <si>
    <t>LAUREDE</t>
  </si>
  <si>
    <t>Monts et Merveilles</t>
  </si>
  <si>
    <t xml:space="preserve">38 rue Morion </t>
  </si>
  <si>
    <t>MONZON PASTORALA</t>
  </si>
  <si>
    <t>64560</t>
  </si>
  <si>
    <t>LARRAU</t>
  </si>
  <si>
    <t>MORIZES MOTO CLUB</t>
  </si>
  <si>
    <t xml:space="preserve">Le Parc Municipal </t>
  </si>
  <si>
    <t>MORIZES</t>
  </si>
  <si>
    <t>MOSAIQUE</t>
  </si>
  <si>
    <t>HOTEL DE VILLE ESPACE AGORA</t>
  </si>
  <si>
    <t>MOTO CLUB DU REOLAIS</t>
  </si>
  <si>
    <t>Mairie Esplanade du Général de Gaulle</t>
  </si>
  <si>
    <t>MOTO RACING CLUB LES ARTIGUES DE LUSSAC</t>
  </si>
  <si>
    <t xml:space="preserve">LES VACHES MORTES </t>
  </si>
  <si>
    <t>LES ARTIGUES DE LUSSAC</t>
  </si>
  <si>
    <t>MOTO START CLUB MACARIEN</t>
  </si>
  <si>
    <t>192 RUE DE L'ANCIEN PONT PISTE MICHEL PARIS</t>
  </si>
  <si>
    <t>MOUNTAIN WILDERNESS</t>
  </si>
  <si>
    <t xml:space="preserve">5-5 place Bir-Hakeim </t>
  </si>
  <si>
    <t>38000</t>
  </si>
  <si>
    <t>GRENOBLE</t>
  </si>
  <si>
    <t>MOUVEMENT ETUDIANTS OCCITANMED OC BORDEAUX</t>
  </si>
  <si>
    <t>UFR DES LETTRES - BÂT A UNIVERSITÉ BORDEAUX III</t>
  </si>
  <si>
    <t>MUSIC'ACTION ASS</t>
  </si>
  <si>
    <t>MAIRIE RTE DE VERTHEUIL</t>
  </si>
  <si>
    <t>CISSAC MEDOC</t>
  </si>
  <si>
    <t>MUSIQUE EN CHANTIER ASS</t>
  </si>
  <si>
    <t xml:space="preserve">LD LA CORDERIE </t>
  </si>
  <si>
    <t>CAMBES</t>
  </si>
  <si>
    <t>MUSIQUE EN COTE BASQUE ASS</t>
  </si>
  <si>
    <t>12 Avenue André Ithurralde BP 60</t>
  </si>
  <si>
    <t>64502</t>
  </si>
  <si>
    <t>ST JEAN DE LUZ CEDEX</t>
  </si>
  <si>
    <t>MUSIQUE EN PERIGORD -ASS</t>
  </si>
  <si>
    <t xml:space="preserve">Mairie d Audrix </t>
  </si>
  <si>
    <t>AUDRIX</t>
  </si>
  <si>
    <t>MUSIQUE EN SOL -ASS</t>
  </si>
  <si>
    <t>Mairie Bourg de Paunat</t>
  </si>
  <si>
    <t>24510</t>
  </si>
  <si>
    <t>PAUNAT</t>
  </si>
  <si>
    <t>MUSIQUES DE LA NOUVELLEORLEANS MNOP</t>
  </si>
  <si>
    <t xml:space="preserve">11, Boulevard Albert Claveille </t>
  </si>
  <si>
    <t>MUTINE</t>
  </si>
  <si>
    <t xml:space="preserve">17 rue charlevoix de villers </t>
  </si>
  <si>
    <t>bordeaux</t>
  </si>
  <si>
    <t>N'A QU'UN OEIL</t>
  </si>
  <si>
    <t xml:space="preserve">19 RUE BOUQUIERE </t>
  </si>
  <si>
    <t>NLE ASSOCIATION SPORTIVEDU GOLF DE CHIBERTA</t>
  </si>
  <si>
    <t xml:space="preserve">104 Boulevard des Plages </t>
  </si>
  <si>
    <t>NOBATEK Association</t>
  </si>
  <si>
    <t xml:space="preserve">67 Rue de Mirambeau </t>
  </si>
  <si>
    <t>NOVELUM</t>
  </si>
  <si>
    <t xml:space="preserve">2 CRS FENELON </t>
  </si>
  <si>
    <t>NOVEMBREBORDEAUX</t>
  </si>
  <si>
    <t xml:space="preserve">110 QUAI DES CHARTRONS </t>
  </si>
  <si>
    <t>Nuits Atypiques</t>
  </si>
  <si>
    <t xml:space="preserve">8, Place des Carmes </t>
  </si>
  <si>
    <t>NYREDIA</t>
  </si>
  <si>
    <t>Mairie de Saint-Aubin de Médoc Route de Joli Bois</t>
  </si>
  <si>
    <t>O.P.C.A.I.M</t>
  </si>
  <si>
    <t xml:space="preserve">120 boulevard de Courcelles </t>
  </si>
  <si>
    <t>75849</t>
  </si>
  <si>
    <t>Paris Cédex17</t>
  </si>
  <si>
    <t>OARA - OFFICE ARTISTIQUEREGION AQUITAINE</t>
  </si>
  <si>
    <t>33, RUE DU TEMPLE BP163</t>
  </si>
  <si>
    <t>33036</t>
  </si>
  <si>
    <t>Observatoire d Intérêt ScientifiqueOrnithologique Pyrénées Adour - OISO</t>
  </si>
  <si>
    <t>64990</t>
  </si>
  <si>
    <t>VILLEFRANQUE</t>
  </si>
  <si>
    <t>OBSERVATOIRE DESPOLITIQUES CULTURELLES</t>
  </si>
  <si>
    <t xml:space="preserve">1 rue du Temple </t>
  </si>
  <si>
    <t>OFFICE DE TOURISME D ARES</t>
  </si>
  <si>
    <t xml:space="preserve">Esplanade Georges Dartiguelongue </t>
  </si>
  <si>
    <t>33740</t>
  </si>
  <si>
    <t>ARES</t>
  </si>
  <si>
    <t>OFFICE DE TOURISME DE L ENTRE DEUX MER</t>
  </si>
  <si>
    <t xml:space="preserve">4 rue Issartier </t>
  </si>
  <si>
    <t>OFFICE DE TOURISME DE LAVALLEE D'ASPE</t>
  </si>
  <si>
    <t xml:space="preserve">PLACE SARRAILLE </t>
  </si>
  <si>
    <t>OFFICE DE TOURISME DE PÉRIGUEUX</t>
  </si>
  <si>
    <t xml:space="preserve">26, place Francheville </t>
  </si>
  <si>
    <t>Office de Tourisme du Béarndes Gaves</t>
  </si>
  <si>
    <t xml:space="preserve">Rue des Bains </t>
  </si>
  <si>
    <t>Office de Tourisme du Pays de Villeneuve en Armagnac Landais</t>
  </si>
  <si>
    <t>Mairie 181 Grand Rue</t>
  </si>
  <si>
    <t>40190</t>
  </si>
  <si>
    <t>VILLENEUVE DE MARSAN</t>
  </si>
  <si>
    <t>OFFICE DE TOURISME INTERCOMMUNALPENNOIS</t>
  </si>
  <si>
    <t>Maison du Tourisme Rue du 14 Juillet</t>
  </si>
  <si>
    <t>PENNE D AGENAIS</t>
  </si>
  <si>
    <t>OFFICE DE TOURISMEDE SAINT EMILION</t>
  </si>
  <si>
    <t xml:space="preserve">PLACE DES CRENEAUX </t>
  </si>
  <si>
    <t>33330</t>
  </si>
  <si>
    <t>SAINT EMILION</t>
  </si>
  <si>
    <t>OFFICE DE TOURISMEDE SOULE</t>
  </si>
  <si>
    <t xml:space="preserve">PLACE CENTRALE </t>
  </si>
  <si>
    <t>OFFICE FRONSADAIS DES ARTS ET DE LACULTURE - OFAC</t>
  </si>
  <si>
    <t>Maison du Pays 1, Avenue Charles De Gaulle</t>
  </si>
  <si>
    <t>SAINT GERMAIN DE LA RIVIER</t>
  </si>
  <si>
    <t>OFFICE MONSEGURAIS DE LACULTURE ET DES LOISIRS</t>
  </si>
  <si>
    <t xml:space="preserve">46, Rue Saint Jean </t>
  </si>
  <si>
    <t>OFFICE SOCIOCULTUREL OSC'ARTASSOCIATION</t>
  </si>
  <si>
    <t>Château Feydeau Boulevard Feydeau</t>
  </si>
  <si>
    <t>OFFICE TOURISME COMNAUTAIRESAINT JEAN BAIGORRY</t>
  </si>
  <si>
    <t xml:space="preserve">14 Place du Général de Gaulle </t>
  </si>
  <si>
    <t>OGEC DES 3 RIVIERES-L. JEAN CASSAIGNELGT ET LP PRIVE JEAN CASSAIGNE</t>
  </si>
  <si>
    <t xml:space="preserve">AVENUE KENNEDY </t>
  </si>
  <si>
    <t>OGEC MENDI ALDE</t>
  </si>
  <si>
    <t xml:space="preserve">Ecole primaire privée </t>
  </si>
  <si>
    <t>OGEC NOTRE DAME DE LA COMPASSIONLGT ET LP NOTRE DAME COMPASSION</t>
  </si>
  <si>
    <t>OGEC ST VINCENT DE PAULLT ET LP PRIVE ST VINCENT DE PAUL</t>
  </si>
  <si>
    <t>OGEC STE FAMILLE ST MICHELLGT ET LP PRIVE STE FAMILLE SAINTONGE</t>
  </si>
  <si>
    <t>OGEC STE MARTHE - ST FRONTLGT ET LP PRIVE STE MARTHE - ST FRONT</t>
  </si>
  <si>
    <t>OPCA - CGM</t>
  </si>
  <si>
    <t xml:space="preserve">55 rue Ampère </t>
  </si>
  <si>
    <t>75017</t>
  </si>
  <si>
    <t>OPCA 2 - DELEGATIONINTERREGIONALE SUD-OUEST</t>
  </si>
  <si>
    <t>3, ALLEE DES PIONNIERS DE L'AERO POSTALE</t>
  </si>
  <si>
    <t>OPCA Transports</t>
  </si>
  <si>
    <t xml:space="preserve">66 Avenue du Maine </t>
  </si>
  <si>
    <t>PARIS CEDEX 14</t>
  </si>
  <si>
    <t>OPCALIA AQUITAINE</t>
  </si>
  <si>
    <t>Les Bureaux du Lac I - bâtiment Avenue de Chavailles</t>
  </si>
  <si>
    <t>OPCIBA</t>
  </si>
  <si>
    <t xml:space="preserve">22, RUE SAINT AUGUSTIN </t>
  </si>
  <si>
    <t>OPERA PAGAI ASSO</t>
  </si>
  <si>
    <t xml:space="preserve">6 RUE RABANIS </t>
  </si>
  <si>
    <t>ORGETCOM</t>
  </si>
  <si>
    <t>OSTAL D'OCCITANIA 11 RUE MALCOUSINAT</t>
  </si>
  <si>
    <t>ORGUE EN BAÏGORRY ASS</t>
  </si>
  <si>
    <t xml:space="preserve">PONT ROMAIN </t>
  </si>
  <si>
    <t>SAINT ETIENNE DE BAIGORRY</t>
  </si>
  <si>
    <t>ORNON GIRONDE ESCRIME GRADIGNANTALENCE</t>
  </si>
  <si>
    <t>Complexe Sportif Pierre de Coubertin Rue Salvador Allence</t>
  </si>
  <si>
    <t>ORSA -OBSERVATOIRE REGIONSANTE EN AQUITAINE</t>
  </si>
  <si>
    <t>ESPACE RODESSE 103 T RUE BELLEVILLE</t>
  </si>
  <si>
    <t>Orthez Animations</t>
  </si>
  <si>
    <t xml:space="preserve">37 rue Bourg Vieux </t>
  </si>
  <si>
    <t>ORTZAIZE</t>
  </si>
  <si>
    <t xml:space="preserve">lieu-dit Ihordoqui </t>
  </si>
  <si>
    <t>OSSES</t>
  </si>
  <si>
    <t>OUVRE LE CHIEN</t>
  </si>
  <si>
    <t xml:space="preserve">32 Avenue d'Arès </t>
  </si>
  <si>
    <t>OVERLOOK ASS</t>
  </si>
  <si>
    <t>Le ROCKSANE 14 bis Rue du Professeur Pozzi</t>
  </si>
  <si>
    <t>PACT BEARN</t>
  </si>
  <si>
    <t>52 BD ALSACE ET LORRAINE BP 1104</t>
  </si>
  <si>
    <t>64011</t>
  </si>
  <si>
    <t>PACT CDHAR DU PAYS BASQUE</t>
  </si>
  <si>
    <t xml:space="preserve">9 rue Jacques Laffitte </t>
  </si>
  <si>
    <t>PACT DES LANDES</t>
  </si>
  <si>
    <t xml:space="preserve">48 rue Baffert </t>
  </si>
  <si>
    <t>PACT DORDOGNE  HABITAT &amp; DÉVELOPPEMENTDORDOGNE-PÉRIGORD</t>
  </si>
  <si>
    <t>56 rue Gambetta BP 1011</t>
  </si>
  <si>
    <t>PACT HABITAT ETDEVELOPPEMENT DE LA GIRONDE</t>
  </si>
  <si>
    <t xml:space="preserve">211 COURS DE LA SOMME </t>
  </si>
  <si>
    <t>PATRONAGE LAIQUE DES PETITSBAYONNAIS</t>
  </si>
  <si>
    <t xml:space="preserve">28 RUE PANNECAU </t>
  </si>
  <si>
    <t>PAU PYRÉNÉES CK INTERNATIONAL</t>
  </si>
  <si>
    <t>Stade d eau-vive Pau Pyrénées Avenue Léon Heïd</t>
  </si>
  <si>
    <t>64320</t>
  </si>
  <si>
    <t>BIZANOS</t>
  </si>
  <si>
    <t>PAUL LES OISEAUX -CIE</t>
  </si>
  <si>
    <t xml:space="preserve">25 RUE CAMILLE GODARD </t>
  </si>
  <si>
    <t>PAYS D ORTHE MAIN NUE</t>
  </si>
  <si>
    <t>ORTHEVIELLE</t>
  </si>
  <si>
    <t>Pays Saint Jean de Luz</t>
  </si>
  <si>
    <t>Office de Tourisme Place du Maréchal Foch</t>
  </si>
  <si>
    <t>PEGASE PERIGORD LIMOUSIN</t>
  </si>
  <si>
    <t xml:space="preserve">Froidefon </t>
  </si>
  <si>
    <t>24450</t>
  </si>
  <si>
    <t>Saint Pierre de Frugie</t>
  </si>
  <si>
    <t>PEINDRE LE DESERT EN VERS</t>
  </si>
  <si>
    <t xml:space="preserve">60 - 64 cour de la Martinique </t>
  </si>
  <si>
    <t>PENSION DE FAMILLE ASSO</t>
  </si>
  <si>
    <t xml:space="preserve">13, rue de la Manutention </t>
  </si>
  <si>
    <t>PEP -ASS DEPART PUPILLESENSEIGNEMENT PUBLIC</t>
  </si>
  <si>
    <t>5, RUE DE L'ENFANT JESUS BP 1502</t>
  </si>
  <si>
    <t>64015</t>
  </si>
  <si>
    <t>PERIPHERIES PRODUCTIONS</t>
  </si>
  <si>
    <t>Chateau Palmer - BP 77 rue Aristide Briand</t>
  </si>
  <si>
    <t>Phylactère ASS pour la connaissance etla promotion de la bande dessinée</t>
  </si>
  <si>
    <t xml:space="preserve">16 allée de Valauris </t>
  </si>
  <si>
    <t>PILOTARI CLUB - ASS</t>
  </si>
  <si>
    <t>Jaï Alaï - Espace d'Ornon Route de Léognan</t>
  </si>
  <si>
    <t>PILOTARI CLUB GRADIGNANAIS</t>
  </si>
  <si>
    <t xml:space="preserve">METAIRIE DE MONDAVIT </t>
  </si>
  <si>
    <t>Pimponet</t>
  </si>
  <si>
    <t xml:space="preserve">36 rue du Bialé </t>
  </si>
  <si>
    <t>64440</t>
  </si>
  <si>
    <t>LARUNS</t>
  </si>
  <si>
    <t>PING PONG CLUB VILLENEUVOIS</t>
  </si>
  <si>
    <t>Complexe sportif de la Myre Mory Avenue d'Agen</t>
  </si>
  <si>
    <t>PITCHER'S CLUB PITCHER S BASEBALLPINEUILH</t>
  </si>
  <si>
    <t>PINEUILH</t>
  </si>
  <si>
    <t>PLACARD</t>
  </si>
  <si>
    <t xml:space="preserve">1 rue des étables </t>
  </si>
  <si>
    <t>PLAN-LARGE</t>
  </si>
  <si>
    <t xml:space="preserve">11, Rue Guépin </t>
  </si>
  <si>
    <t>PLIE DES HAUTS DE GARONNE</t>
  </si>
  <si>
    <t>Centre d'innovation et de format Avenue Jean Alfonsea</t>
  </si>
  <si>
    <t>PLIE DES SOURCES</t>
  </si>
  <si>
    <t xml:space="preserve">28 RUE GUSTAVE EIFFEL </t>
  </si>
  <si>
    <t>PLIE DU LIBOURNAISPAR L ECONOMIQUE ASSO</t>
  </si>
  <si>
    <t xml:space="preserve">189, avenue du Maréchal Foch </t>
  </si>
  <si>
    <t>PLIE PORTES DU SUD</t>
  </si>
  <si>
    <t xml:space="preserve">7, Avenue Jean Larrieu </t>
  </si>
  <si>
    <t>POINT BARRE</t>
  </si>
  <si>
    <t>Point Org</t>
  </si>
  <si>
    <t xml:space="preserve">La Rouquette </t>
  </si>
  <si>
    <t>LE BUGUE</t>
  </si>
  <si>
    <t>POLA</t>
  </si>
  <si>
    <t>PÔLE CREAHD - CONST RESSOURCES ENVIR AMÉNAGT HABITAT DURABLES</t>
  </si>
  <si>
    <t>Pôle de développement vignobles, rivière et coteaux du Bergeracois</t>
  </si>
  <si>
    <t xml:space="preserve">ANCIENNE AUBERGE </t>
  </si>
  <si>
    <t>24230</t>
  </si>
  <si>
    <t>ST VIVIEN</t>
  </si>
  <si>
    <t>POLE EXPERIMENTAL METIERS AR</t>
  </si>
  <si>
    <t>MAIRIE DE NONTRON Place Alfred Agard</t>
  </si>
  <si>
    <t>POLE POLYMERE SUD</t>
  </si>
  <si>
    <t xml:space="preserve">2 AVENUE PIERRE ANGOT </t>
  </si>
  <si>
    <t>POLIFONIA ASS</t>
  </si>
  <si>
    <t xml:space="preserve">CHATEAU TRANCHERE </t>
  </si>
  <si>
    <t>POLLEN - ASS</t>
  </si>
  <si>
    <t xml:space="preserve">25 rue Sainte-Marie </t>
  </si>
  <si>
    <t>Potiers en Périgord</t>
  </si>
  <si>
    <t xml:space="preserve">Le Bourg Haut </t>
  </si>
  <si>
    <t>LIMEUIL</t>
  </si>
  <si>
    <t>POUR LES ENFANTS DU PAYSDE BELEYME</t>
  </si>
  <si>
    <t xml:space="preserve">CENTRE D'ANIMATION RURALE </t>
  </si>
  <si>
    <t>MONTAGNAC LA CREMPSE</t>
  </si>
  <si>
    <t>PRESTA ASSO</t>
  </si>
  <si>
    <t xml:space="preserve">10 RUE DE CURSOL </t>
  </si>
  <si>
    <t>PROD'INNOV</t>
  </si>
  <si>
    <t xml:space="preserve">42 RUE GENERAL DE LARMINAT </t>
  </si>
  <si>
    <t>PROJETS SOLIDAIRES</t>
  </si>
  <si>
    <t xml:space="preserve">7 impasse Suffren </t>
  </si>
  <si>
    <t>PROPRIETES SPYCHOSENSORIELLEMATERIAUX</t>
  </si>
  <si>
    <t>TECHNOPOLE HELIOPARC 2 AVENUE ANGOT</t>
  </si>
  <si>
    <t>PROXIMA CENTAURI ASSO</t>
  </si>
  <si>
    <t xml:space="preserve">27 RUE FIEFFE </t>
  </si>
  <si>
    <t>PYRENEES BULGARIE ASSMJC DU LAU</t>
  </si>
  <si>
    <t xml:space="preserve">81 avenue du Loup </t>
  </si>
  <si>
    <t>Question Culture Bergerac</t>
  </si>
  <si>
    <t xml:space="preserve">39 bis rue Renaudat </t>
  </si>
  <si>
    <t>PRIGONRIEUX</t>
  </si>
  <si>
    <t>RADSI -ASS RESEAU AQUITAIN DEVELOPP SOLIDARITE INTERNAT</t>
  </si>
  <si>
    <t>DOMAINE UNIVERSITAIRE 351 COURS DE LA LIBERATION</t>
  </si>
  <si>
    <t>REAL CHALOSSAIS</t>
  </si>
  <si>
    <t>Mairie 6 place de la Mairie</t>
  </si>
  <si>
    <t>TOULOUZETTE</t>
  </si>
  <si>
    <t>RECLAMS ESCOLA GASTON FEBUSASS</t>
  </si>
  <si>
    <t xml:space="preserve">46 Boulevard Alsace-Lorraine </t>
  </si>
  <si>
    <t>Récré : Rêve Création Eveil</t>
  </si>
  <si>
    <t>12 rue Jules Ferry Pôle de Loisirs Jules Ferry</t>
  </si>
  <si>
    <t>REGGAE SUN SKA</t>
  </si>
  <si>
    <t>MAIRIE 4 ROUTE DE LANDAT</t>
  </si>
  <si>
    <t>REGIE DE QUARTIER D'AGEN</t>
  </si>
  <si>
    <t xml:space="preserve">1,IMPASSE DU GENERAL BAZELAIRE </t>
  </si>
  <si>
    <t>REGIE DE QUARTIER DE CENON</t>
  </si>
  <si>
    <t xml:space="preserve">28 RUE CAMILLE PELLETAN </t>
  </si>
  <si>
    <t>REGIE DE QUARTIERHABITER BACALAN</t>
  </si>
  <si>
    <t>RESIDENCE PORT DE LA LUNE  N2 62 RUE JOSEPH BRUNET</t>
  </si>
  <si>
    <t>Relais Dépt Agriculture et Tourisme -Bienvenue à la Ferme</t>
  </si>
  <si>
    <t xml:space="preserve">17 cours Xavier Arnozan </t>
  </si>
  <si>
    <t>RÉSEAU AQUITAINE DE MUSIQUES ACTUELLESRAMA</t>
  </si>
  <si>
    <t xml:space="preserve">95 AVENUE ALEXIS CAPELLE </t>
  </si>
  <si>
    <t>Réseau Aquitaine pour l'Hist oire et la Mémoire de l'Immigration - RAHMI</t>
  </si>
  <si>
    <t xml:space="preserve">14, cours Journu Auber </t>
  </si>
  <si>
    <t>RESEAU DES CLUBS INITIATIVES</t>
  </si>
  <si>
    <t xml:space="preserve">6, rue Jules Verne - Bâtiment Is </t>
  </si>
  <si>
    <t>RESEAU DES PEPINIERESD'ENTREPRISES</t>
  </si>
  <si>
    <t>CENTRE CONDORCET 162, avenue du Docteur Schweitzer</t>
  </si>
  <si>
    <t>RESEAU ENTREPRENDRE AQUITAINE</t>
  </si>
  <si>
    <t xml:space="preserve">61 Rue du Château d eau </t>
  </si>
  <si>
    <t>RESTAURANT DU COEUR</t>
  </si>
  <si>
    <t xml:space="preserve">43 rue de Vésone </t>
  </si>
  <si>
    <t>Restaurants du CoeurLes relais du Coeur du Lot-et-Garonne</t>
  </si>
  <si>
    <t xml:space="preserve">32, Rue du Jourdain </t>
  </si>
  <si>
    <t>RETOUR A LA 1ERE HYPOTHESE</t>
  </si>
  <si>
    <t xml:space="preserve">Place Eugène Le Roy </t>
  </si>
  <si>
    <t>24390</t>
  </si>
  <si>
    <t>HAUTEFORT</t>
  </si>
  <si>
    <t>RETRAVAILLER DORDOGNE GARONN</t>
  </si>
  <si>
    <t xml:space="preserve">4 RUE DU MOURIER </t>
  </si>
  <si>
    <t>ROBINSON -CIE</t>
  </si>
  <si>
    <t>ROTARY CLUB DE PERIGUEUX</t>
  </si>
  <si>
    <t>Cité de Vésone 1, cours Fénelon</t>
  </si>
  <si>
    <t>ROULETABILLE ASS</t>
  </si>
  <si>
    <t xml:space="preserve">30 RUE DE L'ABIME </t>
  </si>
  <si>
    <t>RUGBY CLUB LONSOIS F</t>
  </si>
  <si>
    <t xml:space="preserve">MAIRIE DE LONS </t>
  </si>
  <si>
    <t>LONS</t>
  </si>
  <si>
    <t>SAGC CLUB OMNISPORTSCOMPLEXE SPORTIF DU BOUZET</t>
  </si>
  <si>
    <t>Complexe sportif du Bouzet Route de Canéjan</t>
  </si>
  <si>
    <t>SALON AGRICULTURE AQUITAINECONCOURS REGIONAL</t>
  </si>
  <si>
    <t>CITE MONDIALE 6 PRV DES CHARTRONS</t>
  </si>
  <si>
    <t>Sans Façon Epicerie sociale</t>
  </si>
  <si>
    <t xml:space="preserve">7 rue Anatole France </t>
  </si>
  <si>
    <t>Morcenx</t>
  </si>
  <si>
    <t>SCENE NATIONALE BAYONNE ETSUD AQUITAIN</t>
  </si>
  <si>
    <t xml:space="preserve">1 RUE EDOUARD DUCERE </t>
  </si>
  <si>
    <t xml:space="preserve">65 RUE DE LA GLACIERE </t>
  </si>
  <si>
    <t>PARIS 13</t>
  </si>
  <si>
    <t>SCRIPT ASSOCIATION</t>
  </si>
  <si>
    <t xml:space="preserve">17 B AV SALVADOR ALLENDE </t>
  </si>
  <si>
    <t>SECOURS CATHOLIQUEDELEGATION DE BORDEAUX</t>
  </si>
  <si>
    <t xml:space="preserve">121-123 RUE QUINTIN </t>
  </si>
  <si>
    <t>SECTION PALOISE ESCRIME</t>
  </si>
  <si>
    <t>SALLE D'ARMES DU HEDAS RUE DU HEDAS</t>
  </si>
  <si>
    <t>Section Paloise Pelote Basque</t>
  </si>
  <si>
    <t>Complexe de pelote 458 boulevard du Cami-Salié</t>
  </si>
  <si>
    <t>SECTION PALOISE RUGBY PRO</t>
  </si>
  <si>
    <t>Stade du Hameau Boulevard de l Aviation</t>
  </si>
  <si>
    <t>SECTION REG CONCHYLICOLE</t>
  </si>
  <si>
    <t>15 ALL DE LA BARBOTIERE BP 53</t>
  </si>
  <si>
    <t>SEMAINE DES AS</t>
  </si>
  <si>
    <t>SEPAN LANDES</t>
  </si>
  <si>
    <t xml:space="preserve">CENTRE JEAN ROSTAND </t>
  </si>
  <si>
    <t>40120</t>
  </si>
  <si>
    <t>POUYDESSEAUX</t>
  </si>
  <si>
    <t>SEPANLOG ASSO DE GESTIONRESERVE NATURELLE DE LA MAZIERE</t>
  </si>
  <si>
    <t xml:space="preserve">47 RUE ANATOLE FRANCE </t>
  </si>
  <si>
    <t>SEPANSO ASS</t>
  </si>
  <si>
    <t xml:space="preserve">1 ET 3 RUE DE TAUZIA </t>
  </si>
  <si>
    <t>SIDA INFO SERVICE</t>
  </si>
  <si>
    <t xml:space="preserve">5, RUE DUFAU </t>
  </si>
  <si>
    <t>SILVA LATA</t>
  </si>
  <si>
    <t>SAUVELADE</t>
  </si>
  <si>
    <t>SMART CIE ASSO</t>
  </si>
  <si>
    <t xml:space="preserve">14 RUE CHRISTIAN SOLAR </t>
  </si>
  <si>
    <t>SOC PROTECTION NATURE AUNIS SAINTONGESEPRONAS</t>
  </si>
  <si>
    <t>Groupe Scolaire Descartes Avenue de Bourgogne</t>
  </si>
  <si>
    <t>17000</t>
  </si>
  <si>
    <t>LA ROCHELLE</t>
  </si>
  <si>
    <t>SOCIÉTÉ DE MÉDECINE DU TRAVAILD AQUITAINE - SMTA</t>
  </si>
  <si>
    <t>ISPED - LSTE Université Victor Ségalen</t>
  </si>
  <si>
    <t>SOCIÉTÉ EUROPÉENNE DE RADIOLOGIE PÉDIATRIQUE - ESPR</t>
  </si>
  <si>
    <t>Hôpital Robert Debré Service d Imagerie Pédiatrique</t>
  </si>
  <si>
    <t>75019</t>
  </si>
  <si>
    <t>SOCIETE FRANCAISE DU VIDESFV</t>
  </si>
  <si>
    <t xml:space="preserve">19 RUE DE RENARD </t>
  </si>
  <si>
    <t>SOCIETE MONTESQUIEU -ASS</t>
  </si>
  <si>
    <t xml:space="preserve">29 BOULEVARD GERGOVIA </t>
  </si>
  <si>
    <t>63037</t>
  </si>
  <si>
    <t>CLERMONT-FERRAND</t>
  </si>
  <si>
    <t>SOCIÉTÉ MUSICALE SAINT MARTIN DEPESSAC</t>
  </si>
  <si>
    <t xml:space="preserve">80, Avenue Pasteur </t>
  </si>
  <si>
    <t>SOCIETE NAUTIQUE DE BAYONNE</t>
  </si>
  <si>
    <t>Avenue du capitaine Resplandy AVENUE CAPITAINE RESPLANDY</t>
  </si>
  <si>
    <t>Société Philomatiquede Bordeaux</t>
  </si>
  <si>
    <t xml:space="preserve">66 rue de l'Abbé de l'Epée </t>
  </si>
  <si>
    <t>SONG KAMB SOUL - ASSOCIATION D AIDE AL ENFANCE</t>
  </si>
  <si>
    <t xml:space="preserve">34 chemin du Sarroc </t>
  </si>
  <si>
    <t>SONITO</t>
  </si>
  <si>
    <t xml:space="preserve">54 CHEMIN DE BONAVENTURE </t>
  </si>
  <si>
    <t>84000</t>
  </si>
  <si>
    <t>AVIGNON</t>
  </si>
  <si>
    <t>SOS AMITIE REGION DEBORDEAUX AQUITAINE</t>
  </si>
  <si>
    <t xml:space="preserve">BP 84 </t>
  </si>
  <si>
    <t>33008</t>
  </si>
  <si>
    <t>SOURCE</t>
  </si>
  <si>
    <t xml:space="preserve">ENITA MARMILHAT </t>
  </si>
  <si>
    <t>63370</t>
  </si>
  <si>
    <t>LEMPDES</t>
  </si>
  <si>
    <t>SPORT ATHLETIQUE MERIGNACAIS</t>
  </si>
  <si>
    <t>55 Avenue du Maréchal de Lattre de Tas Domaine de la Garenne</t>
  </si>
  <si>
    <t>Sport Nautique de Bergerac</t>
  </si>
  <si>
    <t xml:space="preserve">18 promenade Pierre Loti </t>
  </si>
  <si>
    <t>SPORTING CLUB NAYAIS</t>
  </si>
  <si>
    <t xml:space="preserve">Avenue des Abbés Dupont </t>
  </si>
  <si>
    <t>Sporting Union Agenais - Rugby Association</t>
  </si>
  <si>
    <t>Stade Armandie rue Pierre de Coubertin</t>
  </si>
  <si>
    <t>Stade Bordelais</t>
  </si>
  <si>
    <t>2 rue Ferdinand de Lesseps Rue Ferdinand de Lesseps</t>
  </si>
  <si>
    <t>Stade Montois - Rugby Association</t>
  </si>
  <si>
    <t>La Maison des Sports 270 avenue du Stade</t>
  </si>
  <si>
    <t>STADE MONTOIS OMNISPORTS</t>
  </si>
  <si>
    <t xml:space="preserve">21 place Joseph Pancaut </t>
  </si>
  <si>
    <t>STADE PESSACAIS UNION CLUB</t>
  </si>
  <si>
    <t xml:space="preserve">CHATEAU BELLEGRAVE </t>
  </si>
  <si>
    <t>STADE PESSACAIS UNION CLUB - SPUC SECTION HANDBALL</t>
  </si>
  <si>
    <t>Château de Bellegrave Avenue du Maréchal Jacqui</t>
  </si>
  <si>
    <t>STADE PESSACAIS UNION CLUB SECTIONFOOTBALL AMÉRICAIN</t>
  </si>
  <si>
    <t>Château Bellegrave Avenue du Colonel Jacqui</t>
  </si>
  <si>
    <t>STE SPORTIVE DES COURSES DEL'AGENAIS</t>
  </si>
  <si>
    <t>HIPPODROME D'AGEN LA GARENNE</t>
  </si>
  <si>
    <t>SUD MANAGEMENT ENTREPRISES</t>
  </si>
  <si>
    <t>Agropole BP 20053</t>
  </si>
  <si>
    <t>ESTILLAC</t>
  </si>
  <si>
    <t>SURF INSERTION</t>
  </si>
  <si>
    <t xml:space="preserve">18 rue des Menuts </t>
  </si>
  <si>
    <t>SWING IN EULALIA ASS.</t>
  </si>
  <si>
    <t>Hôtel de Ville Rue du Docteur Lacroix</t>
  </si>
  <si>
    <t>SAINT-AULAYE</t>
  </si>
  <si>
    <t>SYND PRO NOIX ET CERNEAUX NOIX PERIGORD</t>
  </si>
  <si>
    <t xml:space="preserve">SCE DE CREYSSE BP 18 </t>
  </si>
  <si>
    <t>46600</t>
  </si>
  <si>
    <t>CREYSSE</t>
  </si>
  <si>
    <t>Syndicat d Initiative de Saint Aubin</t>
  </si>
  <si>
    <t>SAINT AUBIN</t>
  </si>
  <si>
    <t>SYNDICAT DES ELEVEURS DE CHEVAUX DEDORDOGNE</t>
  </si>
  <si>
    <t>Chambre d Agriculture 6 place Francheville</t>
  </si>
  <si>
    <t>Syndicat des jeunes agriculteurs despyrénées atlantiques</t>
  </si>
  <si>
    <t xml:space="preserve">124, BLD. TOURASSE </t>
  </si>
  <si>
    <t>Syndicat d'Initiative de Macau en Médo</t>
  </si>
  <si>
    <t xml:space="preserve">1, Place de la République </t>
  </si>
  <si>
    <t>33460</t>
  </si>
  <si>
    <t>MACAU</t>
  </si>
  <si>
    <t>SYNDICAT D'INITIATIVE DEBARBASTE</t>
  </si>
  <si>
    <t>SYNDICAT DPTL DE L'HOTELLERIE DE PLEIN AIR DE DORDOGNE</t>
  </si>
  <si>
    <t>PLACE DU PEYROU MAISON DE LA BOETIE</t>
  </si>
  <si>
    <t>SYNERGY</t>
  </si>
  <si>
    <t xml:space="preserve">63 AVENUE SURCOUF </t>
  </si>
  <si>
    <t>TAUPES SECRETES -ASS</t>
  </si>
  <si>
    <t>1, avenue Pierre Curie 5 RUE DU LAVOIR</t>
  </si>
  <si>
    <t>TECHNICHORE- LE MONDE DUZEBRE</t>
  </si>
  <si>
    <t xml:space="preserve">46 RUE LAROCHE </t>
  </si>
  <si>
    <t>TELECOMS SANS FRONTIERES</t>
  </si>
  <si>
    <t xml:space="preserve">19 RUE JEAN BAPTISTE CARREAU </t>
  </si>
  <si>
    <t>Ter A Terre</t>
  </si>
  <si>
    <t xml:space="preserve">RUE DU 8 MAI 1945 </t>
  </si>
  <si>
    <t>TERRAIN VAGUE ASSO</t>
  </si>
  <si>
    <t>PAGA AVENUE DU GENERAL DE GAULLE</t>
  </si>
  <si>
    <t>Terres d Aquitaine</t>
  </si>
  <si>
    <t xml:space="preserve">Le Bouscat </t>
  </si>
  <si>
    <t>CANENX-ET-REAUT</t>
  </si>
  <si>
    <t>TERRES DE MEMOIRE S ET DE LUTTES</t>
  </si>
  <si>
    <t xml:space="preserve"> 13 rue Louis Barthou</t>
  </si>
  <si>
    <t>Terres neuves du Sud-Ouest</t>
  </si>
  <si>
    <t xml:space="preserve">1 Place Durand de Bredon </t>
  </si>
  <si>
    <t>82200</t>
  </si>
  <si>
    <t>MOISSAC</t>
  </si>
  <si>
    <t>THEATR'ACTION -ASS</t>
  </si>
  <si>
    <t xml:space="preserve">62 RUE BORIE </t>
  </si>
  <si>
    <t>THEATRE DES CHIMERES-ASS</t>
  </si>
  <si>
    <t xml:space="preserve">75 AVENUE DU MARECHAL JUIN </t>
  </si>
  <si>
    <t>THEATRE DES TAFURS</t>
  </si>
  <si>
    <t xml:space="preserve">9, rue des Capérans </t>
  </si>
  <si>
    <t>THEATRE DU CHAPEAU ASS</t>
  </si>
  <si>
    <t xml:space="preserve">B.P. 23 </t>
  </si>
  <si>
    <t>33037</t>
  </si>
  <si>
    <t>THEATRE DU PASSEUR ASS.</t>
  </si>
  <si>
    <t>Château Martinière 3, avenue Charles de Gaulle</t>
  </si>
  <si>
    <t>SAINT-CIERS SUR GIRONDE</t>
  </si>
  <si>
    <t>THEATRE DU RIVAGE</t>
  </si>
  <si>
    <t>BON AIR CHEMIN DE FALAISES</t>
  </si>
  <si>
    <t>GUETHARY</t>
  </si>
  <si>
    <t>THEATRE DU VERSANT ASSO</t>
  </si>
  <si>
    <t xml:space="preserve">Rue Pelletier </t>
  </si>
  <si>
    <t>THEATRE EN MIETTES</t>
  </si>
  <si>
    <t xml:space="preserve">40 RUE JOSEPHINE </t>
  </si>
  <si>
    <t>THEATRE ET MUSIQUE AU PAYSD'HAUTEFORT ASSOCIATION</t>
  </si>
  <si>
    <t>TOURTOIRAC</t>
  </si>
  <si>
    <t>THEATRE JOB -ASS</t>
  </si>
  <si>
    <t xml:space="preserve">45 RUE PERMENTADE </t>
  </si>
  <si>
    <t>THEATRE LA BARAQUE</t>
  </si>
  <si>
    <t xml:space="preserve">14 RUE ADOUE </t>
  </si>
  <si>
    <t>THEATRE LES PIEDS DANS L'EAU</t>
  </si>
  <si>
    <t xml:space="preserve">4 PLACE DU BEARN </t>
  </si>
  <si>
    <t>THEATRE MONTE CHARGE ASS</t>
  </si>
  <si>
    <t xml:space="preserve">4 COURS BOSQUET </t>
  </si>
  <si>
    <t>THEATRE POPULAIRE ALIZE</t>
  </si>
  <si>
    <t>41 avenue des 4 Pavillons Rue de Lorêt</t>
  </si>
  <si>
    <t>THEATRE TALHERS PRODUCTIONASS.</t>
  </si>
  <si>
    <t xml:space="preserve">42 RUE ADAM DE CRAPONNE </t>
  </si>
  <si>
    <t>TIBERGHIEN ASSO</t>
  </si>
  <si>
    <t xml:space="preserve">226 BD ALBERT 1ER </t>
  </si>
  <si>
    <t>TIN TAM ART</t>
  </si>
  <si>
    <t xml:space="preserve">LE BOUT DU MONDE </t>
  </si>
  <si>
    <t>TRELISSAC</t>
  </si>
  <si>
    <t>TIR SPORTIF COTE D'ARGENT</t>
  </si>
  <si>
    <t xml:space="preserve">1570 ROUTE DE LA LANDE </t>
  </si>
  <si>
    <t>ST JEAN DE MARSACQ</t>
  </si>
  <si>
    <t>TOPOS</t>
  </si>
  <si>
    <t>TOTEM PROG</t>
  </si>
  <si>
    <t>Maison des Associations 153 rue Pierre Brossolette</t>
  </si>
  <si>
    <t>TOURNÉ MONTÉ FILMS</t>
  </si>
  <si>
    <t xml:space="preserve">3 place du Gart </t>
  </si>
  <si>
    <t>TOUS POUR UN- ASS</t>
  </si>
  <si>
    <t>ARAMITS</t>
  </si>
  <si>
    <t>TRABOULES</t>
  </si>
  <si>
    <t xml:space="preserve">Quartier Plaza </t>
  </si>
  <si>
    <t>64640</t>
  </si>
  <si>
    <t>HELETTE</t>
  </si>
  <si>
    <t>TRANSITION ASSO</t>
  </si>
  <si>
    <t xml:space="preserve">15 PLACE DU BEARN </t>
  </si>
  <si>
    <t>TRANSROCK ASS</t>
  </si>
  <si>
    <t>3, AV VICTOR HUGO SALLE MUNICIPALE</t>
  </si>
  <si>
    <t>TRANSTECH AQUITAINE</t>
  </si>
  <si>
    <t xml:space="preserve">19 allée james watt </t>
  </si>
  <si>
    <t>merignac</t>
  </si>
  <si>
    <t>TRAVAUX PUBLICS ASSO</t>
  </si>
  <si>
    <t xml:space="preserve">23 RUE DU COUVENT </t>
  </si>
  <si>
    <t>Tremplin pour l'emploi T2000</t>
  </si>
  <si>
    <t>ST QUENTIN DE BARON</t>
  </si>
  <si>
    <t>TRIATHLON ATHLETIQUEMIMIZANAIS</t>
  </si>
  <si>
    <t>Quartier Robichon Avenue de l'Abbaye</t>
  </si>
  <si>
    <t>TSIKY - SOLIDARITÉ AMBODIRANO</t>
  </si>
  <si>
    <t xml:space="preserve">14 boulevard Victor Hugo </t>
  </si>
  <si>
    <t>U.S. Dax Rugby</t>
  </si>
  <si>
    <t xml:space="preserve">3 boulevard Paul Lasaosa </t>
  </si>
  <si>
    <t>UDAKO EUSKAL UNIBERTSITATEA</t>
  </si>
  <si>
    <t xml:space="preserve">1 Place de l'Arsenal </t>
  </si>
  <si>
    <t>UNAT UNION NAT DES ASSO DE TOURISMEET DE PLEIN AIR D'AQUITAINE</t>
  </si>
  <si>
    <t>C/O CRESS AQUITAINE - BAT 22 RUE DES TERRES NEUVES</t>
  </si>
  <si>
    <t>UNIFAF</t>
  </si>
  <si>
    <t>BUREAUX DU LAC I - BÂT 2 6 RUE THEODORE BLANC</t>
  </si>
  <si>
    <t>UNIFORMATION</t>
  </si>
  <si>
    <t>43, BD DIDEROT BP 57</t>
  </si>
  <si>
    <t>75562</t>
  </si>
  <si>
    <t>PARIS CEDEX 12</t>
  </si>
  <si>
    <t>Union Athlétique Gujan-Mestras - Section Athlétisme</t>
  </si>
  <si>
    <t>Stade Chante Cigale Allée Pierre Corneille</t>
  </si>
  <si>
    <t>UNION BORDEAUX BEGLES</t>
  </si>
  <si>
    <t xml:space="preserve">25 rue Delphin Loche </t>
  </si>
  <si>
    <t>UNION DEPARTEMENTALE CLCV GIRONDE</t>
  </si>
  <si>
    <t>Le Ponant 2 Terrasse du 8 mai 1945</t>
  </si>
  <si>
    <t>Union des Ingénieurs et des  Scientifiques du Bassin de l'Adour UISBA - TIER</t>
  </si>
  <si>
    <t>Union des Métiers de l'Indus trie Hôtelière et de la Restauration d'Aquitain</t>
  </si>
  <si>
    <t xml:space="preserve">309, rue georges Bonnac </t>
  </si>
  <si>
    <t xml:space="preserve">UNION GÉNÉRALE SPORTIVE DE L ENSEIGNEMENT LIBRE - UGSEL </t>
  </si>
  <si>
    <t>54 Boulevard Godard Centre Cluny</t>
  </si>
  <si>
    <t>UNION INTERPROFESSIONNELLE C HATAIGNEPERIGORD LIMOUSIN MIDI-PYRENEES</t>
  </si>
  <si>
    <t xml:space="preserve">4 et 6 Place Francheville </t>
  </si>
  <si>
    <t>UNION NATIONALE CENTRES SPORTIFS DEPLEIN AIR - UCPA CARCANS</t>
  </si>
  <si>
    <t>Camping Dune du Truc Blanc LD Bombannes</t>
  </si>
  <si>
    <t>33121</t>
  </si>
  <si>
    <t>CARCANS</t>
  </si>
  <si>
    <t>UNION NATIONALE DES FEDERATIONSHLM</t>
  </si>
  <si>
    <t xml:space="preserve">14 RUE LORD BYRON </t>
  </si>
  <si>
    <t>75384</t>
  </si>
  <si>
    <t>UNION NATIONALE DU SPORT SCOLAIRE</t>
  </si>
  <si>
    <t>TOUR DE SEZE 114 RUE GEORGES BONNAC</t>
  </si>
  <si>
    <t>UNION RÉG CENTRES PERMANENTS  INITIATIVES  ENVIRONNEMENT  AQUITAINE</t>
  </si>
  <si>
    <t>UNION REGIONALE DES INGENIEURS ET SCIENTIFIQUES D'AQUITAINE</t>
  </si>
  <si>
    <t xml:space="preserve">99 RUE JUDAÏQUE </t>
  </si>
  <si>
    <t>UNION RÉGIONALE DES PETITES ET MOYENNES ENTREPRISES D AQUITAINE</t>
  </si>
  <si>
    <t>4 Rue Théodore Blanc Bât 1 - 2ème étage</t>
  </si>
  <si>
    <t>Union Régionale des SCOP d Aquitaine</t>
  </si>
  <si>
    <t xml:space="preserve">Avenue du  1er Mai </t>
  </si>
  <si>
    <t>UNION REGIONALE DESTRUFFICULTEURS D'AQUITAINE</t>
  </si>
  <si>
    <t xml:space="preserve">BD DES SAVEURS </t>
  </si>
  <si>
    <t>UNION REGIONALE FRANCAS AQUITAINE</t>
  </si>
  <si>
    <t xml:space="preserve">113 rue Joseph Fauré </t>
  </si>
  <si>
    <t>UNION REGIONALE POUR L'HABITAT DESJEUNES D'AQUITAINE - URHAJ</t>
  </si>
  <si>
    <t>Génilor Avenue de la Libération</t>
  </si>
  <si>
    <t>UNION SAINT BRUNO</t>
  </si>
  <si>
    <t xml:space="preserve">49 bis rue Brizard </t>
  </si>
  <si>
    <t>UNION SPORTIVE BREDOISESECTION FOOTBALL</t>
  </si>
  <si>
    <t xml:space="preserve">STADE DE LA SAUQUE </t>
  </si>
  <si>
    <t>UNION SPORTIVE NAFARROA</t>
  </si>
  <si>
    <t>BP 14 AVENUE DU JAI LAI</t>
  </si>
  <si>
    <t>UNION SPORTIVE NORD ESTBEARN USNEB</t>
  </si>
  <si>
    <t xml:space="preserve">FOYER MUNICIPAL </t>
  </si>
  <si>
    <t>SIMACOURBE</t>
  </si>
  <si>
    <t>UNION SPORTIVE SAIGE AMIS DE PESSAC</t>
  </si>
  <si>
    <t xml:space="preserve">81 avenue de Saige </t>
  </si>
  <si>
    <t>UNION SPORTIVE TALENCAISESECTION FOOTBALL</t>
  </si>
  <si>
    <t>Annexe du Château de Thouars Chemin des Maures</t>
  </si>
  <si>
    <t>UNION SPORTIVE TALENCE ATHLÉTISME</t>
  </si>
  <si>
    <t>Stade de Thouars Avenue de la Marne</t>
  </si>
  <si>
    <t>UNION SPORTIVE TALENCE BADMINTON</t>
  </si>
  <si>
    <t>Salle pierre de Coubertin Rue Alfred de Musset</t>
  </si>
  <si>
    <t>UNIVERSITE  MUSICALEHOURTIN MEDOC ASSOCIATION</t>
  </si>
  <si>
    <t>Mairie 1 place de l Eglise</t>
  </si>
  <si>
    <t>Université Populaire des Landes</t>
  </si>
  <si>
    <t>6 rue du 8 mai 1945 Maison des Associations René Lucbernet</t>
  </si>
  <si>
    <t>Universite tous les savoirs la suiChez centre des Sai</t>
  </si>
  <si>
    <t xml:space="preserve">45 rue des Saints-Pères </t>
  </si>
  <si>
    <t>UR YOKO</t>
  </si>
  <si>
    <t>Garage nautique Chantaco Route d'Ascain</t>
  </si>
  <si>
    <t>USC RINK HOCKEY</t>
  </si>
  <si>
    <t>PATINOIRE MUNICIPALE RUE DE LA CHARMILLE</t>
  </si>
  <si>
    <t>USSAP - Club Panthères section Baseball/Softball</t>
  </si>
  <si>
    <t xml:space="preserve">5 rue Guénard </t>
  </si>
  <si>
    <t>USV CYCLISMEASS</t>
  </si>
  <si>
    <t xml:space="preserve">27 rue Claude Debussy </t>
  </si>
  <si>
    <t>Uzeste Musical</t>
  </si>
  <si>
    <t xml:space="preserve">4, rue Faza </t>
  </si>
  <si>
    <t>UZESTE</t>
  </si>
  <si>
    <t>VA SAVOIRS</t>
  </si>
  <si>
    <t xml:space="preserve">61 rue Léon Frot </t>
  </si>
  <si>
    <t>VAL DE GARONNE INITIATIVESASSOCIATION</t>
  </si>
  <si>
    <t xml:space="preserve">PL DU MARCHE </t>
  </si>
  <si>
    <t>VELO TOUTES VIGNES  -ASS</t>
  </si>
  <si>
    <t>Mairie de Margaux Avenue de Trémoilles</t>
  </si>
  <si>
    <t>MARGAUX</t>
  </si>
  <si>
    <t>VERS D AUTRES HORIZONS</t>
  </si>
  <si>
    <t>Mairie Place de la République</t>
  </si>
  <si>
    <t>SAINT-SYMPHORIEN</t>
  </si>
  <si>
    <t>VIALARUE ASSO</t>
  </si>
  <si>
    <t xml:space="preserve">16, RUE SAINT JAMES </t>
  </si>
  <si>
    <t>Vieux Boucau Surf Club</t>
  </si>
  <si>
    <t>Plage Nord BP 42</t>
  </si>
  <si>
    <t>VIEUX BOUCAU</t>
  </si>
  <si>
    <t>VILLA PRIMROSE</t>
  </si>
  <si>
    <t xml:space="preserve">81 rue Jules Ferry </t>
  </si>
  <si>
    <t>Village de Vacances La Taillade Solincité</t>
  </si>
  <si>
    <t xml:space="preserve">Place de l'Eglise </t>
  </si>
  <si>
    <t>47350</t>
  </si>
  <si>
    <t>ESCASSEFORT</t>
  </si>
  <si>
    <t>Villeneuve XIII Rugby League</t>
  </si>
  <si>
    <t>CLUB HOUSE RTE D AGEN</t>
  </si>
  <si>
    <t>47304</t>
  </si>
  <si>
    <t>VIVRE AU PAYS RADIO PAIS FED</t>
  </si>
  <si>
    <t xml:space="preserve">R.N. 117 </t>
  </si>
  <si>
    <t>POEY DE LESCAR</t>
  </si>
  <si>
    <t>Vivre avec</t>
  </si>
  <si>
    <t>Mairie du 5ème Quartier 44 cours Pasteur</t>
  </si>
  <si>
    <t>VOILE LACANAU GUYENNE</t>
  </si>
  <si>
    <t xml:space="preserve">LA GRANDE ESCOURRE </t>
  </si>
  <si>
    <t>LACANAU MEDOC</t>
  </si>
  <si>
    <t>VOISINAGE ASSOCIATION</t>
  </si>
  <si>
    <t xml:space="preserve">21 AVE MAL DE LATTRE DE TASSIGNY </t>
  </si>
  <si>
    <t>VOLUME 4 PRODUCTIONS</t>
  </si>
  <si>
    <t xml:space="preserve">9 Bis, Chemin de la House </t>
  </si>
  <si>
    <t>VOUS ETES ICI</t>
  </si>
  <si>
    <t xml:space="preserve">Lieu-dit Lartigue </t>
  </si>
  <si>
    <t>47210</t>
  </si>
  <si>
    <t>MONTAUT</t>
  </si>
  <si>
    <t>WHIP IT</t>
  </si>
  <si>
    <t xml:space="preserve">57 rue Ferbos </t>
  </si>
  <si>
    <t>Xiberotarrak</t>
  </si>
  <si>
    <t>LICQ-ATHEREY</t>
  </si>
  <si>
    <t>XYLOFUTUR</t>
  </si>
  <si>
    <t xml:space="preserve">31, avenue de la Poterie </t>
  </si>
  <si>
    <t>ZÉBRA 3</t>
  </si>
  <si>
    <t>ZIMAKO TALDE KOORDINAKUNTZA</t>
  </si>
  <si>
    <t>subventions versées aux associations de droit français et aux fondations reconnues d’utilité publique</t>
  </si>
  <si>
    <t>Region Aquitaine</t>
  </si>
  <si>
    <t>TOTAL</t>
  </si>
  <si>
    <t>Total</t>
  </si>
  <si>
    <t>http://www.marseille.fr/sitevdm/logement-et-urbanisme/grand-projet-de-ville-gpv</t>
  </si>
  <si>
    <t>http://www.almamater.eu/environnement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</si>
</sst>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 _€_-;\-* #,##0_ _€_-;_-* &quot;-&quot;??_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/>
    </xf>
    <xf numFmtId="10" fontId="0" fillId="0" borderId="0" xfId="0" applyNumberFormat="1" applyAlignment="1">
      <alignment vertical="top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 vertical="top"/>
    </xf>
    <xf numFmtId="0" fontId="28" fillId="0" borderId="0" xfId="45" applyAlignment="1" applyProtection="1">
      <alignment vertical="top"/>
      <protection/>
    </xf>
    <xf numFmtId="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34" borderId="18" xfId="0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19" xfId="0" applyNumberFormat="1" applyFill="1" applyBorder="1" applyAlignment="1">
      <alignment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/>
    </xf>
    <xf numFmtId="4" fontId="3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64" fontId="3" fillId="0" borderId="30" xfId="46" applyNumberFormat="1" applyFont="1" applyBorder="1" applyAlignment="1">
      <alignment/>
    </xf>
    <xf numFmtId="164" fontId="3" fillId="0" borderId="29" xfId="46" applyNumberFormat="1" applyFont="1" applyBorder="1" applyAlignment="1">
      <alignment/>
    </xf>
    <xf numFmtId="4" fontId="3" fillId="0" borderId="29" xfId="46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4" fontId="3" fillId="0" borderId="33" xfId="0" applyNumberFormat="1" applyFont="1" applyBorder="1" applyAlignment="1">
      <alignment/>
    </xf>
    <xf numFmtId="4" fontId="3" fillId="0" borderId="29" xfId="46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164" fontId="3" fillId="0" borderId="32" xfId="46" applyNumberFormat="1" applyFont="1" applyBorder="1" applyAlignment="1">
      <alignment/>
    </xf>
    <xf numFmtId="164" fontId="3" fillId="0" borderId="33" xfId="46" applyNumberFormat="1" applyFont="1" applyBorder="1" applyAlignment="1">
      <alignment/>
    </xf>
    <xf numFmtId="4" fontId="3" fillId="0" borderId="33" xfId="46" applyNumberFormat="1" applyFont="1" applyBorder="1" applyAlignment="1">
      <alignment/>
    </xf>
    <xf numFmtId="164" fontId="3" fillId="0" borderId="30" xfId="46" applyNumberFormat="1" applyFont="1" applyBorder="1" applyAlignment="1">
      <alignment horizontal="left"/>
    </xf>
    <xf numFmtId="0" fontId="37" fillId="0" borderId="0" xfId="0" applyFont="1" applyAlignment="1">
      <alignment horizontal="center"/>
    </xf>
    <xf numFmtId="0" fontId="3" fillId="0" borderId="29" xfId="0" applyFont="1" applyFill="1" applyBorder="1" applyAlignment="1">
      <alignment/>
    </xf>
    <xf numFmtId="0" fontId="0" fillId="0" borderId="0" xfId="0" applyAlignment="1">
      <alignment vertical="top"/>
    </xf>
    <xf numFmtId="0" fontId="39" fillId="0" borderId="0" xfId="0" applyFont="1" applyAlignment="1">
      <alignment horizontal="center" vertical="top"/>
    </xf>
    <xf numFmtId="0" fontId="0" fillId="0" borderId="0" xfId="0" applyAlignment="1">
      <alignment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urnal-officiel.gouv.fr/publications/assoccpt/pdf/2011/3112/782897607_31122011.pdf" TargetMode="External" /><Relationship Id="rId2" Type="http://schemas.openxmlformats.org/officeDocument/2006/relationships/hyperlink" Target="http://www.agam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12">
      <selection activeCell="A109" sqref="A109"/>
    </sheetView>
  </sheetViews>
  <sheetFormatPr defaultColWidth="11.421875" defaultRowHeight="15"/>
  <cols>
    <col min="1" max="1" width="37.00390625" style="3" customWidth="1"/>
    <col min="2" max="2" width="35.421875" style="3" customWidth="1"/>
    <col min="3" max="3" width="32.57421875" style="1" bestFit="1" customWidth="1"/>
    <col min="4" max="4" width="24.00390625" style="1" bestFit="1" customWidth="1"/>
    <col min="5" max="5" width="12.00390625" style="1" bestFit="1" customWidth="1"/>
    <col min="6" max="16384" width="11.57421875" style="1" customWidth="1"/>
  </cols>
  <sheetData>
    <row r="1" spans="1:5" ht="18">
      <c r="A1" s="60" t="s">
        <v>43</v>
      </c>
      <c r="B1" s="61"/>
      <c r="C1" s="61"/>
      <c r="D1" s="61"/>
      <c r="E1" s="61"/>
    </row>
    <row r="2" spans="1:5" ht="18">
      <c r="A2" s="60" t="s">
        <v>44</v>
      </c>
      <c r="B2" s="61"/>
      <c r="C2" s="61"/>
      <c r="D2" s="61"/>
      <c r="E2" s="61"/>
    </row>
    <row r="3" spans="1:6" ht="18" thickBot="1">
      <c r="A3" s="2"/>
      <c r="E3" s="13" t="s">
        <v>6196</v>
      </c>
      <c r="F3" s="4">
        <f>SUM(F5:F125)</f>
        <v>7393414</v>
      </c>
    </row>
    <row r="4" spans="1:7" s="10" customFormat="1" ht="15" thickBot="1">
      <c r="A4" s="6" t="s">
        <v>45</v>
      </c>
      <c r="B4" s="7" t="s">
        <v>46</v>
      </c>
      <c r="C4" s="8" t="s">
        <v>47</v>
      </c>
      <c r="D4" s="8" t="s">
        <v>48</v>
      </c>
      <c r="E4" s="11" t="s">
        <v>49</v>
      </c>
      <c r="F4" s="12"/>
      <c r="G4" s="9" t="s">
        <v>428</v>
      </c>
    </row>
    <row r="5" spans="1:7" ht="28.5">
      <c r="A5" s="3" t="s">
        <v>338</v>
      </c>
      <c r="B5" s="3" t="s">
        <v>339</v>
      </c>
      <c r="C5" s="1" t="s">
        <v>340</v>
      </c>
      <c r="D5" s="1" t="s">
        <v>341</v>
      </c>
      <c r="E5" s="4">
        <v>20000</v>
      </c>
      <c r="F5" s="4">
        <f aca="true" t="shared" si="0" ref="F5:F36">E5*1</f>
        <v>20000</v>
      </c>
      <c r="G5" s="5">
        <f aca="true" t="shared" si="1" ref="G5:G36">F5/F$3</f>
        <v>0.002705110250825938</v>
      </c>
    </row>
    <row r="6" spans="1:8" ht="14.25">
      <c r="A6" s="3" t="s">
        <v>61</v>
      </c>
      <c r="B6" s="3" t="s">
        <v>62</v>
      </c>
      <c r="C6" s="1" t="s">
        <v>63</v>
      </c>
      <c r="D6" s="1" t="s">
        <v>64</v>
      </c>
      <c r="E6" s="4">
        <v>100000</v>
      </c>
      <c r="F6" s="4">
        <f t="shared" si="0"/>
        <v>100000</v>
      </c>
      <c r="G6" s="5">
        <f t="shared" si="1"/>
        <v>0.01352555125412969</v>
      </c>
      <c r="H6" s="1" t="s">
        <v>427</v>
      </c>
    </row>
    <row r="7" spans="1:9" ht="14.25">
      <c r="A7" s="3" t="s">
        <v>17</v>
      </c>
      <c r="B7" s="3" t="s">
        <v>18</v>
      </c>
      <c r="C7" s="1" t="s">
        <v>2</v>
      </c>
      <c r="D7" s="1" t="s">
        <v>170</v>
      </c>
      <c r="E7" s="4">
        <v>160000</v>
      </c>
      <c r="F7" s="4">
        <f t="shared" si="0"/>
        <v>160000</v>
      </c>
      <c r="G7" s="5">
        <f t="shared" si="1"/>
        <v>0.021640882006607503</v>
      </c>
      <c r="H7" s="1" t="s">
        <v>432</v>
      </c>
      <c r="I7" s="1" t="s">
        <v>433</v>
      </c>
    </row>
    <row r="8" spans="1:7" ht="14.25">
      <c r="A8" s="3" t="s">
        <v>37</v>
      </c>
      <c r="B8" s="3" t="s">
        <v>38</v>
      </c>
      <c r="C8" s="1" t="s">
        <v>2</v>
      </c>
      <c r="D8" s="1" t="s">
        <v>193</v>
      </c>
      <c r="E8" s="4">
        <v>60000</v>
      </c>
      <c r="F8" s="4">
        <f t="shared" si="0"/>
        <v>60000</v>
      </c>
      <c r="G8" s="5">
        <f t="shared" si="1"/>
        <v>0.008115330752477813</v>
      </c>
    </row>
    <row r="9" spans="1:7" ht="14.25">
      <c r="A9" s="3" t="s">
        <v>32</v>
      </c>
      <c r="B9" s="3" t="s">
        <v>33</v>
      </c>
      <c r="C9" s="1" t="s">
        <v>2</v>
      </c>
      <c r="D9" s="1" t="s">
        <v>191</v>
      </c>
      <c r="E9" s="4">
        <v>25000</v>
      </c>
      <c r="F9" s="4">
        <f t="shared" si="0"/>
        <v>25000</v>
      </c>
      <c r="G9" s="5">
        <f t="shared" si="1"/>
        <v>0.0033813878135324224</v>
      </c>
    </row>
    <row r="10" spans="1:7" ht="14.25">
      <c r="A10" s="3" t="s">
        <v>56</v>
      </c>
      <c r="B10" s="3" t="s">
        <v>57</v>
      </c>
      <c r="C10" s="1" t="s">
        <v>58</v>
      </c>
      <c r="D10" s="1" t="s">
        <v>59</v>
      </c>
      <c r="E10" s="4">
        <v>13270</v>
      </c>
      <c r="F10" s="4">
        <f t="shared" si="0"/>
        <v>13270</v>
      </c>
      <c r="G10" s="5">
        <f t="shared" si="1"/>
        <v>0.0017948406514230097</v>
      </c>
    </row>
    <row r="11" spans="1:7" ht="14.25">
      <c r="A11" s="3" t="s">
        <v>175</v>
      </c>
      <c r="B11" s="3" t="s">
        <v>21</v>
      </c>
      <c r="C11" s="1" t="s">
        <v>2</v>
      </c>
      <c r="D11" s="1" t="s">
        <v>176</v>
      </c>
      <c r="E11" s="4">
        <v>12000</v>
      </c>
      <c r="F11" s="4">
        <f t="shared" si="0"/>
        <v>12000</v>
      </c>
      <c r="G11" s="5">
        <f t="shared" si="1"/>
        <v>0.0016230661504955627</v>
      </c>
    </row>
    <row r="12" spans="1:7" ht="14.25">
      <c r="A12" s="3" t="s">
        <v>19</v>
      </c>
      <c r="B12" s="3" t="s">
        <v>20</v>
      </c>
      <c r="C12" s="1" t="s">
        <v>2</v>
      </c>
      <c r="D12" s="1" t="s">
        <v>174</v>
      </c>
      <c r="E12" s="4">
        <v>10000</v>
      </c>
      <c r="F12" s="4">
        <f t="shared" si="0"/>
        <v>10000</v>
      </c>
      <c r="G12" s="5">
        <f t="shared" si="1"/>
        <v>0.001352555125412969</v>
      </c>
    </row>
    <row r="13" spans="1:7" ht="14.25">
      <c r="A13" s="3" t="s">
        <v>0</v>
      </c>
      <c r="B13" s="3" t="s">
        <v>1</v>
      </c>
      <c r="C13" s="1" t="s">
        <v>2</v>
      </c>
      <c r="D13" s="1" t="s">
        <v>53</v>
      </c>
      <c r="E13" s="4">
        <v>6000</v>
      </c>
      <c r="F13" s="4">
        <f t="shared" si="0"/>
        <v>6000</v>
      </c>
      <c r="G13" s="5">
        <f t="shared" si="1"/>
        <v>0.0008115330752477813</v>
      </c>
    </row>
    <row r="14" spans="1:7" ht="14.25">
      <c r="A14" s="3" t="s">
        <v>311</v>
      </c>
      <c r="B14" s="3" t="s">
        <v>312</v>
      </c>
      <c r="C14" s="1" t="s">
        <v>2</v>
      </c>
      <c r="D14" s="1" t="s">
        <v>313</v>
      </c>
      <c r="E14" s="4">
        <v>6000</v>
      </c>
      <c r="F14" s="4">
        <f t="shared" si="0"/>
        <v>6000</v>
      </c>
      <c r="G14" s="5">
        <f t="shared" si="1"/>
        <v>0.0008115330752477813</v>
      </c>
    </row>
    <row r="15" spans="1:7" ht="14.25">
      <c r="A15" s="3" t="s">
        <v>12</v>
      </c>
      <c r="B15" s="3" t="s">
        <v>13</v>
      </c>
      <c r="C15" s="1" t="s">
        <v>2</v>
      </c>
      <c r="D15" s="1" t="s">
        <v>76</v>
      </c>
      <c r="E15" s="4">
        <v>4000</v>
      </c>
      <c r="F15" s="4">
        <f t="shared" si="0"/>
        <v>4000</v>
      </c>
      <c r="G15" s="5">
        <f t="shared" si="1"/>
        <v>0.0005410220501651876</v>
      </c>
    </row>
    <row r="16" spans="1:7" ht="28.5">
      <c r="A16" s="3" t="s">
        <v>157</v>
      </c>
      <c r="B16" s="3" t="s">
        <v>158</v>
      </c>
      <c r="C16" s="1" t="s">
        <v>159</v>
      </c>
      <c r="D16" s="1" t="s">
        <v>160</v>
      </c>
      <c r="E16" s="4">
        <v>20000</v>
      </c>
      <c r="F16" s="4">
        <f t="shared" si="0"/>
        <v>20000</v>
      </c>
      <c r="G16" s="5">
        <f t="shared" si="1"/>
        <v>0.002705110250825938</v>
      </c>
    </row>
    <row r="17" spans="1:7" ht="14.25">
      <c r="A17" s="3" t="s">
        <v>292</v>
      </c>
      <c r="B17" s="3" t="s">
        <v>293</v>
      </c>
      <c r="C17" s="1" t="s">
        <v>163</v>
      </c>
      <c r="D17" s="1" t="s">
        <v>294</v>
      </c>
      <c r="E17" s="4">
        <v>19905</v>
      </c>
      <c r="F17" s="4">
        <f t="shared" si="0"/>
        <v>19905</v>
      </c>
      <c r="G17" s="5">
        <f t="shared" si="1"/>
        <v>0.0026922609771345145</v>
      </c>
    </row>
    <row r="18" spans="1:7" ht="14.25">
      <c r="A18" s="3" t="s">
        <v>418</v>
      </c>
      <c r="B18" s="1" t="s">
        <v>419</v>
      </c>
      <c r="C18" s="3" t="s">
        <v>163</v>
      </c>
      <c r="D18" s="1" t="s">
        <v>410</v>
      </c>
      <c r="E18" s="4">
        <v>6635</v>
      </c>
      <c r="F18" s="4">
        <f t="shared" si="0"/>
        <v>6635</v>
      </c>
      <c r="G18" s="5">
        <f t="shared" si="1"/>
        <v>0.0008974203257115049</v>
      </c>
    </row>
    <row r="19" spans="1:7" ht="14.25">
      <c r="A19" s="3" t="s">
        <v>228</v>
      </c>
      <c r="B19" s="3" t="s">
        <v>229</v>
      </c>
      <c r="C19" s="1" t="s">
        <v>163</v>
      </c>
      <c r="D19" s="1" t="s">
        <v>230</v>
      </c>
      <c r="E19" s="4">
        <v>6635</v>
      </c>
      <c r="F19" s="4">
        <f t="shared" si="0"/>
        <v>6635</v>
      </c>
      <c r="G19" s="5">
        <f t="shared" si="1"/>
        <v>0.0008974203257115049</v>
      </c>
    </row>
    <row r="20" spans="1:7" ht="14.25">
      <c r="A20" s="3" t="s">
        <v>161</v>
      </c>
      <c r="B20" s="3" t="s">
        <v>162</v>
      </c>
      <c r="C20" s="1" t="s">
        <v>163</v>
      </c>
      <c r="D20" s="1" t="s">
        <v>164</v>
      </c>
      <c r="E20" s="4">
        <v>6146</v>
      </c>
      <c r="F20" s="4">
        <f t="shared" si="0"/>
        <v>6146</v>
      </c>
      <c r="G20" s="5">
        <f t="shared" si="1"/>
        <v>0.0008312803800788107</v>
      </c>
    </row>
    <row r="21" spans="1:7" ht="14.25">
      <c r="A21" s="3" t="s">
        <v>304</v>
      </c>
      <c r="B21" s="3" t="s">
        <v>305</v>
      </c>
      <c r="C21" s="1" t="s">
        <v>117</v>
      </c>
      <c r="D21" s="1" t="s">
        <v>306</v>
      </c>
      <c r="E21" s="4">
        <v>32000</v>
      </c>
      <c r="F21" s="4">
        <f t="shared" si="0"/>
        <v>32000</v>
      </c>
      <c r="G21" s="5">
        <f t="shared" si="1"/>
        <v>0.004328176401321501</v>
      </c>
    </row>
    <row r="22" spans="1:7" ht="28.5">
      <c r="A22" s="3" t="s">
        <v>115</v>
      </c>
      <c r="B22" s="3" t="s">
        <v>116</v>
      </c>
      <c r="C22" s="1" t="s">
        <v>117</v>
      </c>
      <c r="D22" s="1" t="s">
        <v>118</v>
      </c>
      <c r="E22" s="4">
        <v>22000</v>
      </c>
      <c r="F22" s="4">
        <f t="shared" si="0"/>
        <v>22000</v>
      </c>
      <c r="G22" s="5">
        <f t="shared" si="1"/>
        <v>0.0029756212759085316</v>
      </c>
    </row>
    <row r="23" spans="1:7" ht="28.5">
      <c r="A23" s="3" t="s">
        <v>286</v>
      </c>
      <c r="B23" s="3" t="s">
        <v>287</v>
      </c>
      <c r="C23" s="1" t="s">
        <v>168</v>
      </c>
      <c r="D23" s="1" t="s">
        <v>187</v>
      </c>
      <c r="E23" s="4">
        <v>6635</v>
      </c>
      <c r="F23" s="4">
        <f t="shared" si="0"/>
        <v>6635</v>
      </c>
      <c r="G23" s="5">
        <f t="shared" si="1"/>
        <v>0.0008974203257115049</v>
      </c>
    </row>
    <row r="24" spans="1:7" ht="14.25">
      <c r="A24" s="3" t="s">
        <v>165</v>
      </c>
      <c r="B24" s="3" t="s">
        <v>166</v>
      </c>
      <c r="C24" s="1" t="s">
        <v>168</v>
      </c>
      <c r="D24" s="1" t="s">
        <v>169</v>
      </c>
      <c r="E24" s="4">
        <v>4802</v>
      </c>
      <c r="F24" s="4">
        <f t="shared" si="0"/>
        <v>4802</v>
      </c>
      <c r="G24" s="5">
        <f t="shared" si="1"/>
        <v>0.0006494969712233077</v>
      </c>
    </row>
    <row r="25" spans="1:7" ht="42.75">
      <c r="A25" s="3" t="s">
        <v>350</v>
      </c>
      <c r="B25" s="3" t="s">
        <v>351</v>
      </c>
      <c r="C25" s="1" t="s">
        <v>117</v>
      </c>
      <c r="D25" s="1" t="s">
        <v>352</v>
      </c>
      <c r="E25" s="4">
        <v>4000</v>
      </c>
      <c r="F25" s="4">
        <f t="shared" si="0"/>
        <v>4000</v>
      </c>
      <c r="G25" s="5">
        <f t="shared" si="1"/>
        <v>0.0005410220501651876</v>
      </c>
    </row>
    <row r="26" spans="1:7" ht="28.5">
      <c r="A26" s="3" t="s">
        <v>208</v>
      </c>
      <c r="B26" s="3" t="s">
        <v>209</v>
      </c>
      <c r="C26" s="1" t="s">
        <v>210</v>
      </c>
      <c r="D26" s="1" t="s">
        <v>211</v>
      </c>
      <c r="E26" s="4">
        <v>35000</v>
      </c>
      <c r="F26" s="4">
        <f t="shared" si="0"/>
        <v>35000</v>
      </c>
      <c r="G26" s="5">
        <f t="shared" si="1"/>
        <v>0.004733942938945391</v>
      </c>
    </row>
    <row r="27" spans="1:7" ht="14.25">
      <c r="A27" s="3" t="s">
        <v>165</v>
      </c>
      <c r="B27" s="3" t="s">
        <v>166</v>
      </c>
      <c r="C27" s="1" t="s">
        <v>129</v>
      </c>
      <c r="D27" s="1" t="s">
        <v>167</v>
      </c>
      <c r="E27" s="4">
        <v>13270</v>
      </c>
      <c r="F27" s="4">
        <f t="shared" si="0"/>
        <v>13270</v>
      </c>
      <c r="G27" s="5">
        <f t="shared" si="1"/>
        <v>0.0017948406514230097</v>
      </c>
    </row>
    <row r="28" spans="1:7" ht="14.25">
      <c r="A28" s="3" t="s">
        <v>127</v>
      </c>
      <c r="B28" s="3" t="s">
        <v>128</v>
      </c>
      <c r="C28" s="1" t="s">
        <v>129</v>
      </c>
      <c r="D28" s="1" t="s">
        <v>130</v>
      </c>
      <c r="E28" s="4">
        <v>8400</v>
      </c>
      <c r="F28" s="4">
        <f t="shared" si="0"/>
        <v>8400</v>
      </c>
      <c r="G28" s="5">
        <f t="shared" si="1"/>
        <v>0.0011361463053468938</v>
      </c>
    </row>
    <row r="29" spans="1:7" ht="28.5">
      <c r="A29" s="3" t="s">
        <v>279</v>
      </c>
      <c r="B29" s="3" t="s">
        <v>280</v>
      </c>
      <c r="C29" s="1" t="s">
        <v>281</v>
      </c>
      <c r="D29" s="1" t="s">
        <v>282</v>
      </c>
      <c r="E29" s="4">
        <v>20000</v>
      </c>
      <c r="F29" s="4">
        <f t="shared" si="0"/>
        <v>20000</v>
      </c>
      <c r="G29" s="5">
        <f t="shared" si="1"/>
        <v>0.002705110250825938</v>
      </c>
    </row>
    <row r="30" spans="1:7" ht="14.25">
      <c r="A30" s="3" t="s">
        <v>342</v>
      </c>
      <c r="B30" s="3" t="s">
        <v>343</v>
      </c>
      <c r="C30" s="1" t="s">
        <v>344</v>
      </c>
      <c r="D30" s="1" t="s">
        <v>345</v>
      </c>
      <c r="E30" s="4">
        <v>20000</v>
      </c>
      <c r="F30" s="4">
        <f t="shared" si="0"/>
        <v>20000</v>
      </c>
      <c r="G30" s="5">
        <f t="shared" si="1"/>
        <v>0.002705110250825938</v>
      </c>
    </row>
    <row r="31" spans="1:7" ht="14.25">
      <c r="A31" s="3" t="s">
        <v>420</v>
      </c>
      <c r="B31" s="1" t="s">
        <v>421</v>
      </c>
      <c r="C31" s="3" t="s">
        <v>87</v>
      </c>
      <c r="D31" s="1" t="s">
        <v>411</v>
      </c>
      <c r="E31" s="4">
        <v>13270</v>
      </c>
      <c r="F31" s="4">
        <f t="shared" si="0"/>
        <v>13270</v>
      </c>
      <c r="G31" s="5">
        <f t="shared" si="1"/>
        <v>0.0017948406514230097</v>
      </c>
    </row>
    <row r="32" spans="1:7" ht="28.5">
      <c r="A32" s="3" t="s">
        <v>85</v>
      </c>
      <c r="B32" s="3" t="s">
        <v>86</v>
      </c>
      <c r="C32" s="1" t="s">
        <v>87</v>
      </c>
      <c r="D32" s="1" t="s">
        <v>88</v>
      </c>
      <c r="E32" s="4">
        <v>13042</v>
      </c>
      <c r="F32" s="4">
        <f t="shared" si="0"/>
        <v>13042</v>
      </c>
      <c r="G32" s="5">
        <f t="shared" si="1"/>
        <v>0.001764002394563594</v>
      </c>
    </row>
    <row r="33" spans="1:7" ht="14.25">
      <c r="A33" s="3" t="s">
        <v>261</v>
      </c>
      <c r="B33" s="3" t="s">
        <v>262</v>
      </c>
      <c r="C33" s="1" t="s">
        <v>87</v>
      </c>
      <c r="D33" s="1" t="s">
        <v>263</v>
      </c>
      <c r="E33" s="4">
        <v>7620</v>
      </c>
      <c r="F33" s="4">
        <f t="shared" si="0"/>
        <v>7620</v>
      </c>
      <c r="G33" s="5">
        <f t="shared" si="1"/>
        <v>0.0010306470055646824</v>
      </c>
    </row>
    <row r="34" spans="1:7" ht="14.25">
      <c r="A34" s="3" t="s">
        <v>179</v>
      </c>
      <c r="B34" s="3" t="s">
        <v>180</v>
      </c>
      <c r="C34" s="1" t="s">
        <v>181</v>
      </c>
      <c r="E34" s="4">
        <v>39200</v>
      </c>
      <c r="F34" s="4">
        <f t="shared" si="0"/>
        <v>39200</v>
      </c>
      <c r="G34" s="5">
        <f t="shared" si="1"/>
        <v>0.005302016091618838</v>
      </c>
    </row>
    <row r="35" spans="1:7" ht="14.25">
      <c r="A35" s="3" t="s">
        <v>231</v>
      </c>
      <c r="B35" s="3" t="s">
        <v>232</v>
      </c>
      <c r="C35" s="1" t="s">
        <v>233</v>
      </c>
      <c r="D35" s="1" t="s">
        <v>234</v>
      </c>
      <c r="E35" s="4">
        <v>29481</v>
      </c>
      <c r="F35" s="4">
        <f t="shared" si="0"/>
        <v>29481</v>
      </c>
      <c r="G35" s="5">
        <f t="shared" si="1"/>
        <v>0.003987467765229974</v>
      </c>
    </row>
    <row r="36" spans="1:7" ht="28.5">
      <c r="A36" s="3" t="s">
        <v>224</v>
      </c>
      <c r="B36" s="3" t="s">
        <v>225</v>
      </c>
      <c r="C36" s="1" t="s">
        <v>226</v>
      </c>
      <c r="D36" s="1" t="s">
        <v>227</v>
      </c>
      <c r="E36" s="4">
        <v>3200</v>
      </c>
      <c r="F36" s="4">
        <f t="shared" si="0"/>
        <v>3200</v>
      </c>
      <c r="G36" s="5">
        <f t="shared" si="1"/>
        <v>0.00043281764013215003</v>
      </c>
    </row>
    <row r="37" spans="1:7" ht="14.25">
      <c r="A37" s="3" t="s">
        <v>267</v>
      </c>
      <c r="B37" s="3" t="s">
        <v>268</v>
      </c>
      <c r="C37" s="1" t="s">
        <v>269</v>
      </c>
      <c r="D37" s="1" t="s">
        <v>270</v>
      </c>
      <c r="E37" s="4">
        <v>6062</v>
      </c>
      <c r="F37" s="4">
        <f aca="true" t="shared" si="2" ref="F37:F68">E37*1</f>
        <v>6062</v>
      </c>
      <c r="G37" s="5">
        <f aca="true" t="shared" si="3" ref="G37:G68">F37/F$3</f>
        <v>0.0008199189170253417</v>
      </c>
    </row>
    <row r="38" spans="1:7" ht="14.25">
      <c r="A38" s="3" t="s">
        <v>30</v>
      </c>
      <c r="B38" s="3" t="s">
        <v>31</v>
      </c>
      <c r="C38" s="1" t="s">
        <v>7</v>
      </c>
      <c r="D38" s="1" t="s">
        <v>184</v>
      </c>
      <c r="E38" s="4">
        <v>45000</v>
      </c>
      <c r="F38" s="4">
        <f t="shared" si="2"/>
        <v>45000</v>
      </c>
      <c r="G38" s="5">
        <f t="shared" si="3"/>
        <v>0.00608649806435836</v>
      </c>
    </row>
    <row r="39" spans="1:7" ht="14.25">
      <c r="A39" s="3" t="s">
        <v>5</v>
      </c>
      <c r="B39" s="3" t="s">
        <v>6</v>
      </c>
      <c r="C39" s="1" t="s">
        <v>7</v>
      </c>
      <c r="D39" s="1" t="s">
        <v>60</v>
      </c>
      <c r="E39" s="4">
        <v>2000</v>
      </c>
      <c r="F39" s="4">
        <f t="shared" si="2"/>
        <v>2000</v>
      </c>
      <c r="G39" s="5">
        <f t="shared" si="3"/>
        <v>0.0002705110250825938</v>
      </c>
    </row>
    <row r="40" spans="1:7" ht="14.25">
      <c r="A40" s="3" t="s">
        <v>257</v>
      </c>
      <c r="B40" s="3" t="s">
        <v>258</v>
      </c>
      <c r="C40" s="1" t="s">
        <v>259</v>
      </c>
      <c r="D40" s="1" t="s">
        <v>260</v>
      </c>
      <c r="E40" s="4">
        <v>92000</v>
      </c>
      <c r="F40" s="4">
        <f t="shared" si="2"/>
        <v>92000</v>
      </c>
      <c r="G40" s="5">
        <f t="shared" si="3"/>
        <v>0.012443507153799313</v>
      </c>
    </row>
    <row r="41" spans="1:7" ht="14.25">
      <c r="A41" s="3" t="s">
        <v>370</v>
      </c>
      <c r="B41" s="3" t="s">
        <v>371</v>
      </c>
      <c r="C41" s="1" t="s">
        <v>372</v>
      </c>
      <c r="D41" s="1" t="s">
        <v>373</v>
      </c>
      <c r="E41" s="4">
        <v>1246</v>
      </c>
      <c r="F41" s="4">
        <f t="shared" si="2"/>
        <v>1246</v>
      </c>
      <c r="G41" s="5">
        <f t="shared" si="3"/>
        <v>0.00016852836862645592</v>
      </c>
    </row>
    <row r="42" spans="1:7" ht="28.5">
      <c r="A42" s="3" t="s">
        <v>235</v>
      </c>
      <c r="B42" s="3" t="s">
        <v>236</v>
      </c>
      <c r="C42" s="1" t="s">
        <v>237</v>
      </c>
      <c r="D42" s="1" t="s">
        <v>238</v>
      </c>
      <c r="E42" s="4">
        <v>12000</v>
      </c>
      <c r="F42" s="4">
        <f t="shared" si="2"/>
        <v>12000</v>
      </c>
      <c r="G42" s="5">
        <f t="shared" si="3"/>
        <v>0.0016230661504955627</v>
      </c>
    </row>
    <row r="43" spans="1:7" ht="14.25">
      <c r="A43" s="3" t="s">
        <v>146</v>
      </c>
      <c r="B43" s="3" t="s">
        <v>147</v>
      </c>
      <c r="C43" s="1" t="s">
        <v>148</v>
      </c>
      <c r="D43" s="1" t="s">
        <v>149</v>
      </c>
      <c r="E43" s="4">
        <v>8600</v>
      </c>
      <c r="F43" s="4">
        <f t="shared" si="2"/>
        <v>8600</v>
      </c>
      <c r="G43" s="5">
        <f t="shared" si="3"/>
        <v>0.0011631974078551532</v>
      </c>
    </row>
    <row r="44" spans="1:7" ht="14.25">
      <c r="A44" s="3" t="s">
        <v>22</v>
      </c>
      <c r="B44" s="3" t="s">
        <v>23</v>
      </c>
      <c r="C44" s="1" t="s">
        <v>24</v>
      </c>
      <c r="D44" s="1" t="s">
        <v>177</v>
      </c>
      <c r="E44" s="4">
        <v>31000</v>
      </c>
      <c r="F44" s="4">
        <f t="shared" si="2"/>
        <v>31000</v>
      </c>
      <c r="G44" s="5">
        <f t="shared" si="3"/>
        <v>0.004192920888780203</v>
      </c>
    </row>
    <row r="45" spans="1:7" ht="28.5">
      <c r="A45" s="3" t="s">
        <v>205</v>
      </c>
      <c r="B45" s="3" t="s">
        <v>206</v>
      </c>
      <c r="C45" s="1" t="s">
        <v>24</v>
      </c>
      <c r="D45" s="1" t="s">
        <v>207</v>
      </c>
      <c r="E45" s="4">
        <v>28531</v>
      </c>
      <c r="F45" s="4">
        <f t="shared" si="2"/>
        <v>28531</v>
      </c>
      <c r="G45" s="5">
        <f t="shared" si="3"/>
        <v>0.0038589750283157414</v>
      </c>
    </row>
    <row r="46" spans="1:7" ht="28.5">
      <c r="A46" s="3" t="s">
        <v>382</v>
      </c>
      <c r="B46" s="3" t="s">
        <v>383</v>
      </c>
      <c r="C46" s="1" t="s">
        <v>24</v>
      </c>
      <c r="D46" s="1" t="s">
        <v>384</v>
      </c>
      <c r="E46" s="4">
        <v>25000</v>
      </c>
      <c r="F46" s="4">
        <f t="shared" si="2"/>
        <v>25000</v>
      </c>
      <c r="G46" s="5">
        <f t="shared" si="3"/>
        <v>0.0033813878135324224</v>
      </c>
    </row>
    <row r="47" spans="1:7" ht="14.25">
      <c r="A47" s="3" t="s">
        <v>3</v>
      </c>
      <c r="B47" s="3" t="s">
        <v>54</v>
      </c>
      <c r="C47" s="1" t="s">
        <v>24</v>
      </c>
      <c r="D47" s="1" t="s">
        <v>55</v>
      </c>
      <c r="E47" s="4">
        <v>2800</v>
      </c>
      <c r="F47" s="4">
        <f t="shared" si="2"/>
        <v>2800</v>
      </c>
      <c r="G47" s="5">
        <f t="shared" si="3"/>
        <v>0.0003787154351156313</v>
      </c>
    </row>
    <row r="48" spans="1:7" ht="14.25">
      <c r="A48" s="3" t="s">
        <v>142</v>
      </c>
      <c r="B48" s="3" t="s">
        <v>143</v>
      </c>
      <c r="C48" s="1" t="s">
        <v>144</v>
      </c>
      <c r="D48" s="1" t="s">
        <v>145</v>
      </c>
      <c r="E48" s="4">
        <v>8000</v>
      </c>
      <c r="F48" s="4">
        <f t="shared" si="2"/>
        <v>8000</v>
      </c>
      <c r="G48" s="5">
        <f t="shared" si="3"/>
        <v>0.0010820441003303752</v>
      </c>
    </row>
    <row r="49" spans="1:7" ht="28.5">
      <c r="A49" s="3" t="s">
        <v>111</v>
      </c>
      <c r="B49" s="3" t="s">
        <v>112</v>
      </c>
      <c r="C49" s="1" t="s">
        <v>51</v>
      </c>
      <c r="D49" s="1" t="s">
        <v>113</v>
      </c>
      <c r="E49" s="4">
        <v>14640</v>
      </c>
      <c r="F49" s="4">
        <f t="shared" si="2"/>
        <v>14640</v>
      </c>
      <c r="G49" s="5">
        <f t="shared" si="3"/>
        <v>0.0019801407036045865</v>
      </c>
    </row>
    <row r="50" spans="1:7" ht="28.5">
      <c r="A50" s="3" t="s">
        <v>111</v>
      </c>
      <c r="B50" s="3" t="s">
        <v>114</v>
      </c>
      <c r="C50" s="1" t="s">
        <v>51</v>
      </c>
      <c r="D50" s="1" t="s">
        <v>113</v>
      </c>
      <c r="E50" s="4">
        <v>8120</v>
      </c>
      <c r="F50" s="4">
        <f t="shared" si="2"/>
        <v>8120</v>
      </c>
      <c r="G50" s="5">
        <f t="shared" si="3"/>
        <v>0.0010982747618353307</v>
      </c>
    </row>
    <row r="51" spans="1:7" ht="14.25">
      <c r="A51" s="3" t="s">
        <v>42</v>
      </c>
      <c r="B51" s="3" t="s">
        <v>50</v>
      </c>
      <c r="C51" s="1" t="s">
        <v>51</v>
      </c>
      <c r="D51" s="1" t="s">
        <v>52</v>
      </c>
      <c r="E51" s="4">
        <v>2650</v>
      </c>
      <c r="F51" s="4">
        <f t="shared" si="2"/>
        <v>2650</v>
      </c>
      <c r="G51" s="5">
        <f t="shared" si="3"/>
        <v>0.00035842710823443674</v>
      </c>
    </row>
    <row r="52" spans="1:7" ht="28.5">
      <c r="A52" s="3" t="s">
        <v>25</v>
      </c>
      <c r="B52" s="3" t="s">
        <v>26</v>
      </c>
      <c r="C52" s="1" t="s">
        <v>27</v>
      </c>
      <c r="D52" s="1" t="s">
        <v>178</v>
      </c>
      <c r="E52" s="4">
        <v>1200</v>
      </c>
      <c r="F52" s="4">
        <f t="shared" si="2"/>
        <v>1200</v>
      </c>
      <c r="G52" s="5">
        <f t="shared" si="3"/>
        <v>0.00016230661504955626</v>
      </c>
    </row>
    <row r="53" spans="1:7" ht="14.25">
      <c r="A53" s="3" t="s">
        <v>360</v>
      </c>
      <c r="B53" s="3" t="s">
        <v>361</v>
      </c>
      <c r="C53" s="1" t="s">
        <v>362</v>
      </c>
      <c r="D53" s="1" t="s">
        <v>363</v>
      </c>
      <c r="E53" s="4">
        <v>19200</v>
      </c>
      <c r="F53" s="4">
        <f t="shared" si="2"/>
        <v>19200</v>
      </c>
      <c r="G53" s="5">
        <f t="shared" si="3"/>
        <v>0.0025969058407929</v>
      </c>
    </row>
    <row r="54" spans="1:7" ht="28.5">
      <c r="A54" s="3" t="s">
        <v>28</v>
      </c>
      <c r="B54" s="3" t="s">
        <v>182</v>
      </c>
      <c r="C54" s="1" t="s">
        <v>29</v>
      </c>
      <c r="D54" s="1" t="s">
        <v>183</v>
      </c>
      <c r="E54" s="4">
        <v>1500</v>
      </c>
      <c r="F54" s="4">
        <f t="shared" si="2"/>
        <v>1500</v>
      </c>
      <c r="G54" s="5">
        <f t="shared" si="3"/>
        <v>0.00020288326881194533</v>
      </c>
    </row>
    <row r="55" spans="1:8" ht="28.5">
      <c r="A55" s="3" t="s">
        <v>212</v>
      </c>
      <c r="B55" s="3" t="s">
        <v>213</v>
      </c>
      <c r="C55" s="1" t="s">
        <v>214</v>
      </c>
      <c r="D55" s="1" t="s">
        <v>215</v>
      </c>
      <c r="E55" s="4">
        <v>94254</v>
      </c>
      <c r="F55" s="4">
        <f t="shared" si="2"/>
        <v>94254</v>
      </c>
      <c r="G55" s="5">
        <f t="shared" si="3"/>
        <v>0.012748373079067397</v>
      </c>
      <c r="H55" s="59" t="s">
        <v>6197</v>
      </c>
    </row>
    <row r="56" spans="1:7" ht="14.25">
      <c r="A56" s="3" t="s">
        <v>77</v>
      </c>
      <c r="B56" s="3" t="s">
        <v>78</v>
      </c>
      <c r="C56" s="1" t="s">
        <v>79</v>
      </c>
      <c r="D56" s="1" t="s">
        <v>80</v>
      </c>
      <c r="E56" s="4">
        <v>11848</v>
      </c>
      <c r="F56" s="4">
        <f t="shared" si="2"/>
        <v>11848</v>
      </c>
      <c r="G56" s="5">
        <f t="shared" si="3"/>
        <v>0.0016025073125892856</v>
      </c>
    </row>
    <row r="57" spans="1:7" ht="14.25">
      <c r="A57" s="3" t="s">
        <v>77</v>
      </c>
      <c r="B57" s="3" t="s">
        <v>78</v>
      </c>
      <c r="C57" s="1" t="s">
        <v>79</v>
      </c>
      <c r="D57" s="1" t="s">
        <v>80</v>
      </c>
      <c r="E57" s="4">
        <v>8596</v>
      </c>
      <c r="F57" s="4">
        <f t="shared" si="2"/>
        <v>8596</v>
      </c>
      <c r="G57" s="5">
        <f t="shared" si="3"/>
        <v>0.001162656385804988</v>
      </c>
    </row>
    <row r="58" spans="1:7" ht="14.25">
      <c r="A58" s="3" t="s">
        <v>150</v>
      </c>
      <c r="B58" s="3" t="s">
        <v>151</v>
      </c>
      <c r="C58" s="1" t="s">
        <v>125</v>
      </c>
      <c r="D58" s="1" t="s">
        <v>152</v>
      </c>
      <c r="E58" s="4">
        <v>8400</v>
      </c>
      <c r="F58" s="4">
        <f t="shared" si="2"/>
        <v>8400</v>
      </c>
      <c r="G58" s="5">
        <f t="shared" si="3"/>
        <v>0.0011361463053468938</v>
      </c>
    </row>
    <row r="59" spans="1:7" ht="14.25">
      <c r="A59" s="3" t="s">
        <v>123</v>
      </c>
      <c r="B59" s="3" t="s">
        <v>124</v>
      </c>
      <c r="C59" s="1" t="s">
        <v>125</v>
      </c>
      <c r="D59" s="1" t="s">
        <v>126</v>
      </c>
      <c r="E59" s="4">
        <v>8000</v>
      </c>
      <c r="F59" s="4">
        <f t="shared" si="2"/>
        <v>8000</v>
      </c>
      <c r="G59" s="5">
        <f t="shared" si="3"/>
        <v>0.0010820441003303752</v>
      </c>
    </row>
    <row r="60" spans="1:7" ht="28.5">
      <c r="A60" s="3" t="s">
        <v>385</v>
      </c>
      <c r="B60" s="3" t="s">
        <v>386</v>
      </c>
      <c r="C60" s="1" t="s">
        <v>387</v>
      </c>
      <c r="E60" s="4">
        <v>30000</v>
      </c>
      <c r="F60" s="4">
        <f t="shared" si="2"/>
        <v>30000</v>
      </c>
      <c r="G60" s="5">
        <f t="shared" si="3"/>
        <v>0.004057665376238907</v>
      </c>
    </row>
    <row r="61" spans="1:8" ht="14.25">
      <c r="A61" s="3" t="s">
        <v>8</v>
      </c>
      <c r="B61" s="3" t="s">
        <v>9</v>
      </c>
      <c r="C61" s="1" t="s">
        <v>10</v>
      </c>
      <c r="D61" s="1" t="s">
        <v>73</v>
      </c>
      <c r="E61" s="4">
        <v>80000</v>
      </c>
      <c r="F61" s="4">
        <f t="shared" si="2"/>
        <v>80000</v>
      </c>
      <c r="G61" s="5">
        <f t="shared" si="3"/>
        <v>0.010820441003303751</v>
      </c>
      <c r="H61" s="59" t="s">
        <v>6198</v>
      </c>
    </row>
    <row r="62" spans="1:7" ht="28.5">
      <c r="A62" s="3" t="s">
        <v>104</v>
      </c>
      <c r="B62" s="3" t="s">
        <v>105</v>
      </c>
      <c r="C62" s="1" t="s">
        <v>10</v>
      </c>
      <c r="D62" s="1" t="s">
        <v>106</v>
      </c>
      <c r="E62" s="4">
        <v>50000</v>
      </c>
      <c r="F62" s="4">
        <f t="shared" si="2"/>
        <v>50000</v>
      </c>
      <c r="G62" s="5">
        <f t="shared" si="3"/>
        <v>0.006762775627064845</v>
      </c>
    </row>
    <row r="63" spans="1:7" ht="28.5">
      <c r="A63" s="3" t="s">
        <v>138</v>
      </c>
      <c r="B63" s="3" t="s">
        <v>139</v>
      </c>
      <c r="C63" s="1" t="s">
        <v>140</v>
      </c>
      <c r="D63" s="1" t="s">
        <v>141</v>
      </c>
      <c r="E63" s="4">
        <v>8400</v>
      </c>
      <c r="F63" s="4">
        <f t="shared" si="2"/>
        <v>8400</v>
      </c>
      <c r="G63" s="5">
        <f t="shared" si="3"/>
        <v>0.0011361463053468938</v>
      </c>
    </row>
    <row r="64" spans="1:7" ht="14.25">
      <c r="A64" s="3" t="s">
        <v>318</v>
      </c>
      <c r="B64" s="3" t="s">
        <v>319</v>
      </c>
      <c r="C64" s="1" t="s">
        <v>140</v>
      </c>
      <c r="D64" s="1" t="s">
        <v>320</v>
      </c>
      <c r="E64" s="4">
        <v>8354</v>
      </c>
      <c r="F64" s="4">
        <f t="shared" si="2"/>
        <v>8354</v>
      </c>
      <c r="G64" s="5">
        <f t="shared" si="3"/>
        <v>0.0011299245517699943</v>
      </c>
    </row>
    <row r="65" spans="1:7" ht="28.5">
      <c r="A65" s="3" t="s">
        <v>264</v>
      </c>
      <c r="B65" s="3" t="s">
        <v>265</v>
      </c>
      <c r="C65" s="1" t="s">
        <v>10</v>
      </c>
      <c r="D65" s="1" t="s">
        <v>266</v>
      </c>
      <c r="E65" s="4">
        <v>1200</v>
      </c>
      <c r="F65" s="4">
        <f t="shared" si="2"/>
        <v>1200</v>
      </c>
      <c r="G65" s="5">
        <f t="shared" si="3"/>
        <v>0.00016230661504955626</v>
      </c>
    </row>
    <row r="66" spans="1:7" ht="14.25">
      <c r="A66" s="3" t="s">
        <v>119</v>
      </c>
      <c r="B66" s="3" t="s">
        <v>120</v>
      </c>
      <c r="C66" s="1" t="s">
        <v>121</v>
      </c>
      <c r="D66" s="1" t="s">
        <v>122</v>
      </c>
      <c r="E66" s="4">
        <v>12863</v>
      </c>
      <c r="F66" s="4">
        <f t="shared" si="2"/>
        <v>12863</v>
      </c>
      <c r="G66" s="5">
        <f t="shared" si="3"/>
        <v>0.001739791657818702</v>
      </c>
    </row>
    <row r="67" spans="1:7" ht="28.5">
      <c r="A67" s="3" t="s">
        <v>353</v>
      </c>
      <c r="B67" s="3" t="s">
        <v>354</v>
      </c>
      <c r="C67" s="1" t="s">
        <v>248</v>
      </c>
      <c r="D67" s="1" t="s">
        <v>355</v>
      </c>
      <c r="E67" s="4">
        <v>2800</v>
      </c>
      <c r="F67" s="4">
        <f t="shared" si="2"/>
        <v>2800</v>
      </c>
      <c r="G67" s="5">
        <f t="shared" si="3"/>
        <v>0.0003787154351156313</v>
      </c>
    </row>
    <row r="68" spans="1:7" ht="14.25">
      <c r="A68" s="3" t="s">
        <v>188</v>
      </c>
      <c r="B68" s="3" t="s">
        <v>189</v>
      </c>
      <c r="C68" s="1" t="s">
        <v>121</v>
      </c>
      <c r="D68" s="1" t="s">
        <v>190</v>
      </c>
      <c r="E68" s="4">
        <v>2400</v>
      </c>
      <c r="F68" s="4">
        <f t="shared" si="2"/>
        <v>2400</v>
      </c>
      <c r="G68" s="5">
        <f t="shared" si="3"/>
        <v>0.0003246132300991125</v>
      </c>
    </row>
    <row r="69" spans="1:7" ht="14.25">
      <c r="A69" s="3" t="s">
        <v>246</v>
      </c>
      <c r="B69" s="3" t="s">
        <v>247</v>
      </c>
      <c r="C69" s="1" t="s">
        <v>248</v>
      </c>
      <c r="D69" s="1" t="s">
        <v>249</v>
      </c>
      <c r="E69" s="4">
        <v>1200</v>
      </c>
      <c r="F69" s="4">
        <f aca="true" t="shared" si="4" ref="F69:F100">E69*1</f>
        <v>1200</v>
      </c>
      <c r="G69" s="5">
        <f aca="true" t="shared" si="5" ref="G69:G100">F69/F$3</f>
        <v>0.00016230661504955626</v>
      </c>
    </row>
    <row r="70" spans="1:7" ht="28.5">
      <c r="A70" s="3" t="s">
        <v>364</v>
      </c>
      <c r="B70" s="3" t="s">
        <v>365</v>
      </c>
      <c r="C70" s="1" t="s">
        <v>366</v>
      </c>
      <c r="D70" s="1" t="s">
        <v>367</v>
      </c>
      <c r="E70" s="1">
        <v>400</v>
      </c>
      <c r="F70" s="4">
        <f t="shared" si="4"/>
        <v>400</v>
      </c>
      <c r="G70" s="5">
        <f t="shared" si="5"/>
        <v>5.4102205016518754E-05</v>
      </c>
    </row>
    <row r="71" spans="1:7" ht="14.25">
      <c r="A71" s="3" t="s">
        <v>100</v>
      </c>
      <c r="B71" s="3" t="s">
        <v>101</v>
      </c>
      <c r="C71" s="1" t="s">
        <v>102</v>
      </c>
      <c r="D71" s="1" t="s">
        <v>103</v>
      </c>
      <c r="E71" s="4">
        <v>6800</v>
      </c>
      <c r="F71" s="4">
        <f t="shared" si="4"/>
        <v>6800</v>
      </c>
      <c r="G71" s="5">
        <f t="shared" si="5"/>
        <v>0.0009197374852808189</v>
      </c>
    </row>
    <row r="72" spans="1:7" ht="57">
      <c r="A72" s="3" t="s">
        <v>199</v>
      </c>
      <c r="B72" s="3" t="s">
        <v>200</v>
      </c>
      <c r="C72" s="1" t="s">
        <v>136</v>
      </c>
      <c r="D72" s="1" t="s">
        <v>201</v>
      </c>
      <c r="E72" s="4">
        <v>29660</v>
      </c>
      <c r="F72" s="4">
        <f t="shared" si="4"/>
        <v>29660</v>
      </c>
      <c r="G72" s="5">
        <f t="shared" si="5"/>
        <v>0.004011678501974866</v>
      </c>
    </row>
    <row r="73" spans="1:7" ht="28.5">
      <c r="A73" s="3" t="s">
        <v>134</v>
      </c>
      <c r="B73" s="3" t="s">
        <v>135</v>
      </c>
      <c r="C73" s="1" t="s">
        <v>136</v>
      </c>
      <c r="D73" s="1" t="s">
        <v>137</v>
      </c>
      <c r="E73" s="4">
        <v>8000</v>
      </c>
      <c r="F73" s="4">
        <f t="shared" si="4"/>
        <v>8000</v>
      </c>
      <c r="G73" s="5">
        <f t="shared" si="5"/>
        <v>0.0010820441003303752</v>
      </c>
    </row>
    <row r="74" spans="1:7" ht="14.25">
      <c r="A74" s="3" t="s">
        <v>185</v>
      </c>
      <c r="B74" s="3" t="s">
        <v>186</v>
      </c>
      <c r="C74" s="1" t="s">
        <v>136</v>
      </c>
      <c r="D74" s="1" t="s">
        <v>187</v>
      </c>
      <c r="E74" s="4">
        <v>5664</v>
      </c>
      <c r="F74" s="4">
        <f t="shared" si="4"/>
        <v>5664</v>
      </c>
      <c r="G74" s="5">
        <f t="shared" si="5"/>
        <v>0.0007660872230339056</v>
      </c>
    </row>
    <row r="75" spans="1:7" ht="14.25">
      <c r="A75" s="3" t="s">
        <v>107</v>
      </c>
      <c r="B75" s="3" t="s">
        <v>108</v>
      </c>
      <c r="C75" s="1" t="s">
        <v>109</v>
      </c>
      <c r="D75" s="1" t="s">
        <v>110</v>
      </c>
      <c r="E75" s="4">
        <v>10000</v>
      </c>
      <c r="F75" s="4">
        <f t="shared" si="4"/>
        <v>10000</v>
      </c>
      <c r="G75" s="5">
        <f t="shared" si="5"/>
        <v>0.001352555125412969</v>
      </c>
    </row>
    <row r="76" spans="1:7" ht="14.25">
      <c r="A76" s="3" t="s">
        <v>81</v>
      </c>
      <c r="B76" s="3" t="s">
        <v>82</v>
      </c>
      <c r="C76" s="1" t="s">
        <v>83</v>
      </c>
      <c r="D76" s="1" t="s">
        <v>84</v>
      </c>
      <c r="E76" s="4">
        <v>6340</v>
      </c>
      <c r="F76" s="4">
        <f t="shared" si="4"/>
        <v>6340</v>
      </c>
      <c r="G76" s="5">
        <f t="shared" si="5"/>
        <v>0.0008575199495118223</v>
      </c>
    </row>
    <row r="77" spans="1:7" ht="14.25">
      <c r="A77" s="3" t="s">
        <v>295</v>
      </c>
      <c r="B77" s="3" t="s">
        <v>296</v>
      </c>
      <c r="C77" s="1" t="s">
        <v>297</v>
      </c>
      <c r="D77" s="1" t="s">
        <v>298</v>
      </c>
      <c r="E77" s="4">
        <v>8001</v>
      </c>
      <c r="F77" s="4">
        <f t="shared" si="4"/>
        <v>8001</v>
      </c>
      <c r="G77" s="5">
        <f t="shared" si="5"/>
        <v>0.0010821793558429165</v>
      </c>
    </row>
    <row r="78" spans="1:7" ht="14.25">
      <c r="A78" s="3" t="s">
        <v>299</v>
      </c>
      <c r="B78" s="3" t="s">
        <v>424</v>
      </c>
      <c r="C78" s="3" t="s">
        <v>425</v>
      </c>
      <c r="D78" s="1" t="s">
        <v>298</v>
      </c>
      <c r="E78" s="4">
        <v>20009</v>
      </c>
      <c r="F78" s="4">
        <f t="shared" si="4"/>
        <v>20009</v>
      </c>
      <c r="G78" s="5">
        <f t="shared" si="5"/>
        <v>0.0027063275504388097</v>
      </c>
    </row>
    <row r="79" spans="1:7" ht="14.25">
      <c r="A79" s="3" t="s">
        <v>321</v>
      </c>
      <c r="B79" s="3" t="s">
        <v>322</v>
      </c>
      <c r="C79" s="1" t="s">
        <v>323</v>
      </c>
      <c r="D79" s="1" t="s">
        <v>324</v>
      </c>
      <c r="E79" s="4">
        <v>1128034</v>
      </c>
      <c r="F79" s="4">
        <f t="shared" si="4"/>
        <v>1128034</v>
      </c>
      <c r="G79" s="5">
        <f t="shared" si="5"/>
        <v>0.1525728168340093</v>
      </c>
    </row>
    <row r="80" spans="1:7" ht="14.25">
      <c r="A80" s="3" t="s">
        <v>216</v>
      </c>
      <c r="B80" s="3" t="s">
        <v>217</v>
      </c>
      <c r="C80" s="1" t="s">
        <v>218</v>
      </c>
      <c r="D80" s="1" t="s">
        <v>219</v>
      </c>
      <c r="E80" s="4">
        <v>1600</v>
      </c>
      <c r="F80" s="4">
        <f t="shared" si="4"/>
        <v>1600</v>
      </c>
      <c r="G80" s="5">
        <f t="shared" si="5"/>
        <v>0.00021640882006607502</v>
      </c>
    </row>
    <row r="81" spans="1:7" ht="14.25">
      <c r="A81" s="3" t="s">
        <v>153</v>
      </c>
      <c r="B81" s="3" t="s">
        <v>154</v>
      </c>
      <c r="C81" s="1" t="s">
        <v>155</v>
      </c>
      <c r="D81" s="1" t="s">
        <v>156</v>
      </c>
      <c r="E81" s="4">
        <v>6000</v>
      </c>
      <c r="F81" s="4">
        <f t="shared" si="4"/>
        <v>6000</v>
      </c>
      <c r="G81" s="5">
        <f t="shared" si="5"/>
        <v>0.0008115330752477813</v>
      </c>
    </row>
    <row r="82" spans="1:9" ht="28.5">
      <c r="A82" s="3" t="s">
        <v>65</v>
      </c>
      <c r="B82" s="3" t="s">
        <v>414</v>
      </c>
      <c r="C82" s="1" t="s">
        <v>415</v>
      </c>
      <c r="D82" s="1" t="s">
        <v>66</v>
      </c>
      <c r="E82" s="4">
        <v>2800000</v>
      </c>
      <c r="F82" s="4">
        <f t="shared" si="4"/>
        <v>2800000</v>
      </c>
      <c r="G82" s="5">
        <f t="shared" si="5"/>
        <v>0.37871543511563127</v>
      </c>
      <c r="H82" s="14" t="s">
        <v>426</v>
      </c>
      <c r="I82" s="14" t="s">
        <v>436</v>
      </c>
    </row>
    <row r="83" spans="1:7" ht="14.25">
      <c r="A83" s="3" t="s">
        <v>131</v>
      </c>
      <c r="B83" s="3" t="s">
        <v>132</v>
      </c>
      <c r="C83" s="1" t="s">
        <v>36</v>
      </c>
      <c r="D83" s="1" t="s">
        <v>133</v>
      </c>
      <c r="E83" s="4">
        <v>5600</v>
      </c>
      <c r="F83" s="4">
        <f t="shared" si="4"/>
        <v>5600</v>
      </c>
      <c r="G83" s="5">
        <f t="shared" si="5"/>
        <v>0.0007574308702312626</v>
      </c>
    </row>
    <row r="84" spans="1:7" ht="14.25">
      <c r="A84" s="3" t="s">
        <v>34</v>
      </c>
      <c r="B84" s="3" t="s">
        <v>35</v>
      </c>
      <c r="C84" s="1" t="s">
        <v>36</v>
      </c>
      <c r="D84" s="1" t="s">
        <v>192</v>
      </c>
      <c r="E84" s="4">
        <v>2000</v>
      </c>
      <c r="F84" s="4">
        <f t="shared" si="4"/>
        <v>2000</v>
      </c>
      <c r="G84" s="5">
        <f t="shared" si="5"/>
        <v>0.0002705110250825938</v>
      </c>
    </row>
    <row r="85" spans="1:7" ht="28.5">
      <c r="A85" s="3" t="s">
        <v>11</v>
      </c>
      <c r="B85" s="3" t="s">
        <v>74</v>
      </c>
      <c r="C85" s="1" t="s">
        <v>75</v>
      </c>
      <c r="E85" s="1">
        <v>400</v>
      </c>
      <c r="F85" s="4">
        <f t="shared" si="4"/>
        <v>400</v>
      </c>
      <c r="G85" s="5">
        <f t="shared" si="5"/>
        <v>5.4102205016518754E-05</v>
      </c>
    </row>
    <row r="86" spans="1:7" ht="14.25">
      <c r="A86" s="3" t="s">
        <v>356</v>
      </c>
      <c r="B86" s="3" t="s">
        <v>357</v>
      </c>
      <c r="C86" s="1" t="s">
        <v>358</v>
      </c>
      <c r="D86" s="1" t="s">
        <v>359</v>
      </c>
      <c r="E86" s="4">
        <v>20000</v>
      </c>
      <c r="F86" s="4">
        <f t="shared" si="4"/>
        <v>20000</v>
      </c>
      <c r="G86" s="5">
        <f t="shared" si="5"/>
        <v>0.002705110250825938</v>
      </c>
    </row>
    <row r="87" spans="1:7" ht="14.25">
      <c r="A87" s="3" t="s">
        <v>406</v>
      </c>
      <c r="B87" s="3" t="s">
        <v>407</v>
      </c>
      <c r="C87" s="1" t="s">
        <v>408</v>
      </c>
      <c r="D87" s="1" t="s">
        <v>409</v>
      </c>
      <c r="E87" s="4">
        <v>41948</v>
      </c>
      <c r="F87" s="4">
        <f t="shared" si="4"/>
        <v>41948</v>
      </c>
      <c r="G87" s="5">
        <f t="shared" si="5"/>
        <v>0.005673698240082322</v>
      </c>
    </row>
    <row r="88" spans="1:8" ht="14.25">
      <c r="A88" s="3" t="s">
        <v>94</v>
      </c>
      <c r="B88" s="3" t="s">
        <v>95</v>
      </c>
      <c r="C88" s="1" t="s">
        <v>96</v>
      </c>
      <c r="D88" s="1" t="s">
        <v>97</v>
      </c>
      <c r="E88" s="4">
        <v>205199</v>
      </c>
      <c r="F88" s="4">
        <f t="shared" si="4"/>
        <v>205199</v>
      </c>
      <c r="G88" s="5">
        <f t="shared" si="5"/>
        <v>0.02775429591796158</v>
      </c>
      <c r="H88" s="1" t="s">
        <v>431</v>
      </c>
    </row>
    <row r="89" spans="1:7" ht="42.75">
      <c r="A89" s="3" t="s">
        <v>220</v>
      </c>
      <c r="B89" s="3" t="s">
        <v>221</v>
      </c>
      <c r="C89" s="1" t="s">
        <v>222</v>
      </c>
      <c r="D89" s="1" t="s">
        <v>223</v>
      </c>
      <c r="E89" s="4">
        <v>36000</v>
      </c>
      <c r="F89" s="4">
        <f t="shared" si="4"/>
        <v>36000</v>
      </c>
      <c r="G89" s="5">
        <f t="shared" si="5"/>
        <v>0.004869198451486688</v>
      </c>
    </row>
    <row r="90" spans="1:7" ht="14.25">
      <c r="A90" s="3" t="s">
        <v>392</v>
      </c>
      <c r="B90" s="3" t="s">
        <v>393</v>
      </c>
      <c r="C90" s="1" t="s">
        <v>394</v>
      </c>
      <c r="D90" s="1" t="s">
        <v>395</v>
      </c>
      <c r="E90" s="4">
        <v>2000</v>
      </c>
      <c r="F90" s="4">
        <f t="shared" si="4"/>
        <v>2000</v>
      </c>
      <c r="G90" s="5">
        <f t="shared" si="5"/>
        <v>0.0002705110250825938</v>
      </c>
    </row>
    <row r="91" spans="1:7" ht="14.25">
      <c r="A91" s="3" t="s">
        <v>396</v>
      </c>
      <c r="B91" s="3" t="s">
        <v>397</v>
      </c>
      <c r="C91" s="1" t="s">
        <v>398</v>
      </c>
      <c r="D91" s="1" t="s">
        <v>395</v>
      </c>
      <c r="E91" s="4">
        <v>3684</v>
      </c>
      <c r="F91" s="4">
        <f t="shared" si="4"/>
        <v>3684</v>
      </c>
      <c r="G91" s="5">
        <f t="shared" si="5"/>
        <v>0.0004982813082021377</v>
      </c>
    </row>
    <row r="92" spans="1:7" ht="14.25">
      <c r="A92" s="3" t="s">
        <v>307</v>
      </c>
      <c r="B92" s="3" t="s">
        <v>308</v>
      </c>
      <c r="C92" s="1" t="s">
        <v>309</v>
      </c>
      <c r="D92" s="1" t="s">
        <v>310</v>
      </c>
      <c r="E92" s="4">
        <v>6635</v>
      </c>
      <c r="F92" s="4">
        <f t="shared" si="4"/>
        <v>6635</v>
      </c>
      <c r="G92" s="5">
        <f t="shared" si="5"/>
        <v>0.0008974203257115049</v>
      </c>
    </row>
    <row r="93" spans="1:7" ht="28.5">
      <c r="A93" s="3" t="s">
        <v>275</v>
      </c>
      <c r="B93" s="3" t="s">
        <v>276</v>
      </c>
      <c r="C93" s="1" t="s">
        <v>277</v>
      </c>
      <c r="D93" s="1" t="s">
        <v>278</v>
      </c>
      <c r="E93" s="4">
        <v>666000</v>
      </c>
      <c r="F93" s="4">
        <f t="shared" si="4"/>
        <v>666000</v>
      </c>
      <c r="G93" s="5">
        <f t="shared" si="5"/>
        <v>0.09008017135250374</v>
      </c>
    </row>
    <row r="94" spans="1:7" ht="14.25">
      <c r="A94" s="3" t="s">
        <v>250</v>
      </c>
      <c r="B94" s="3" t="s">
        <v>251</v>
      </c>
      <c r="C94" s="1" t="s">
        <v>252</v>
      </c>
      <c r="D94" s="1" t="s">
        <v>253</v>
      </c>
      <c r="E94" s="4">
        <v>11159</v>
      </c>
      <c r="F94" s="4">
        <f t="shared" si="4"/>
        <v>11159</v>
      </c>
      <c r="G94" s="5">
        <f t="shared" si="5"/>
        <v>0.001509316264448332</v>
      </c>
    </row>
    <row r="95" spans="1:9" ht="28.5">
      <c r="A95" s="3" t="s">
        <v>271</v>
      </c>
      <c r="B95" s="3" t="s">
        <v>272</v>
      </c>
      <c r="C95" s="1" t="s">
        <v>273</v>
      </c>
      <c r="D95" s="1" t="s">
        <v>274</v>
      </c>
      <c r="E95" s="4">
        <v>251540</v>
      </c>
      <c r="F95" s="4">
        <f t="shared" si="4"/>
        <v>251540</v>
      </c>
      <c r="G95" s="5">
        <f t="shared" si="5"/>
        <v>0.03402217162463782</v>
      </c>
      <c r="H95" s="1" t="s">
        <v>429</v>
      </c>
      <c r="I95" s="1" t="s">
        <v>430</v>
      </c>
    </row>
    <row r="96" spans="1:7" ht="28.5">
      <c r="A96" s="3" t="s">
        <v>283</v>
      </c>
      <c r="B96" s="3" t="s">
        <v>284</v>
      </c>
      <c r="C96" s="1" t="s">
        <v>273</v>
      </c>
      <c r="D96" s="1" t="s">
        <v>285</v>
      </c>
      <c r="E96" s="4">
        <v>24000</v>
      </c>
      <c r="F96" s="4">
        <f t="shared" si="4"/>
        <v>24000</v>
      </c>
      <c r="G96" s="5">
        <f t="shared" si="5"/>
        <v>0.0032461323009911254</v>
      </c>
    </row>
    <row r="97" spans="1:7" ht="28.5">
      <c r="A97" s="3" t="s">
        <v>346</v>
      </c>
      <c r="B97" s="3" t="s">
        <v>347</v>
      </c>
      <c r="C97" s="1" t="s">
        <v>348</v>
      </c>
      <c r="D97" s="1" t="s">
        <v>349</v>
      </c>
      <c r="E97" s="4">
        <v>60000</v>
      </c>
      <c r="F97" s="4">
        <f t="shared" si="4"/>
        <v>60000</v>
      </c>
      <c r="G97" s="5">
        <f t="shared" si="5"/>
        <v>0.008115330752477813</v>
      </c>
    </row>
    <row r="98" spans="1:7" ht="28.5">
      <c r="A98" s="3" t="s">
        <v>202</v>
      </c>
      <c r="B98" s="3" t="s">
        <v>203</v>
      </c>
      <c r="C98" s="1" t="s">
        <v>41</v>
      </c>
      <c r="D98" s="1" t="s">
        <v>204</v>
      </c>
      <c r="E98" s="4">
        <v>15000</v>
      </c>
      <c r="F98" s="4">
        <f t="shared" si="4"/>
        <v>15000</v>
      </c>
      <c r="G98" s="5">
        <f t="shared" si="5"/>
        <v>0.0020288326881194533</v>
      </c>
    </row>
    <row r="99" spans="1:7" ht="14.25">
      <c r="A99" s="3" t="s">
        <v>39</v>
      </c>
      <c r="B99" s="3" t="s">
        <v>40</v>
      </c>
      <c r="C99" s="1" t="s">
        <v>41</v>
      </c>
      <c r="D99" s="1" t="s">
        <v>194</v>
      </c>
      <c r="E99" s="4">
        <v>4000</v>
      </c>
      <c r="F99" s="4">
        <f t="shared" si="4"/>
        <v>4000</v>
      </c>
      <c r="G99" s="5">
        <f t="shared" si="5"/>
        <v>0.0005410220501651876</v>
      </c>
    </row>
    <row r="100" spans="1:7" ht="14.25">
      <c r="A100" s="3" t="s">
        <v>195</v>
      </c>
      <c r="B100" s="3" t="s">
        <v>40</v>
      </c>
      <c r="C100" s="1" t="s">
        <v>41</v>
      </c>
      <c r="D100" s="1" t="s">
        <v>194</v>
      </c>
      <c r="E100" s="4">
        <v>4000</v>
      </c>
      <c r="F100" s="4">
        <f t="shared" si="4"/>
        <v>4000</v>
      </c>
      <c r="G100" s="5">
        <f t="shared" si="5"/>
        <v>0.0005410220501651876</v>
      </c>
    </row>
    <row r="101" spans="1:7" ht="42.75">
      <c r="A101" s="3" t="s">
        <v>435</v>
      </c>
      <c r="B101" s="3" t="s">
        <v>239</v>
      </c>
      <c r="C101" s="1" t="s">
        <v>240</v>
      </c>
      <c r="D101" s="1" t="s">
        <v>241</v>
      </c>
      <c r="E101" s="4">
        <v>10000</v>
      </c>
      <c r="F101" s="4">
        <f aca="true" t="shared" si="6" ref="F101:F124">E101*1</f>
        <v>10000</v>
      </c>
      <c r="G101" s="5">
        <f aca="true" t="shared" si="7" ref="G101:G124">F101/F$3</f>
        <v>0.001352555125412969</v>
      </c>
    </row>
    <row r="102" spans="1:7" ht="14.25">
      <c r="A102" s="3" t="s">
        <v>416</v>
      </c>
      <c r="B102" s="3" t="s">
        <v>417</v>
      </c>
      <c r="C102" s="3" t="s">
        <v>67</v>
      </c>
      <c r="D102" s="1" t="s">
        <v>68</v>
      </c>
      <c r="E102" s="4">
        <v>38853</v>
      </c>
      <c r="F102" s="4">
        <f t="shared" si="6"/>
        <v>38853</v>
      </c>
      <c r="G102" s="5">
        <f t="shared" si="7"/>
        <v>0.005255082428767008</v>
      </c>
    </row>
    <row r="103" spans="1:7" ht="42.75">
      <c r="A103" s="3" t="s">
        <v>314</v>
      </c>
      <c r="B103" s="3" t="s">
        <v>315</v>
      </c>
      <c r="C103" s="1" t="s">
        <v>316</v>
      </c>
      <c r="D103" s="1" t="s">
        <v>317</v>
      </c>
      <c r="E103" s="4">
        <v>20000</v>
      </c>
      <c r="F103" s="4">
        <f t="shared" si="6"/>
        <v>20000</v>
      </c>
      <c r="G103" s="5">
        <f t="shared" si="7"/>
        <v>0.002705110250825938</v>
      </c>
    </row>
    <row r="104" spans="1:7" ht="28.5">
      <c r="A104" s="3" t="s">
        <v>14</v>
      </c>
      <c r="B104" s="3" t="s">
        <v>89</v>
      </c>
      <c r="C104" s="1" t="s">
        <v>90</v>
      </c>
      <c r="D104" s="1" t="s">
        <v>91</v>
      </c>
      <c r="E104" s="4">
        <v>114548</v>
      </c>
      <c r="F104" s="4">
        <f t="shared" si="6"/>
        <v>114548</v>
      </c>
      <c r="G104" s="5">
        <f t="shared" si="7"/>
        <v>0.015493248450580477</v>
      </c>
    </row>
    <row r="105" spans="1:7" ht="28.5">
      <c r="A105" s="3" t="s">
        <v>403</v>
      </c>
      <c r="B105" s="3" t="s">
        <v>404</v>
      </c>
      <c r="C105" s="1" t="s">
        <v>16</v>
      </c>
      <c r="D105" s="1" t="s">
        <v>405</v>
      </c>
      <c r="E105" s="4">
        <v>47413</v>
      </c>
      <c r="F105" s="4">
        <f t="shared" si="6"/>
        <v>47413</v>
      </c>
      <c r="G105" s="5">
        <f t="shared" si="7"/>
        <v>0.0064128696161205095</v>
      </c>
    </row>
    <row r="106" spans="1:7" ht="42.75">
      <c r="A106" s="3" t="s">
        <v>92</v>
      </c>
      <c r="B106" s="3" t="s">
        <v>15</v>
      </c>
      <c r="C106" s="1" t="s">
        <v>16</v>
      </c>
      <c r="D106" s="1" t="s">
        <v>93</v>
      </c>
      <c r="E106" s="4">
        <v>39000</v>
      </c>
      <c r="F106" s="4">
        <f t="shared" si="6"/>
        <v>39000</v>
      </c>
      <c r="G106" s="5">
        <f t="shared" si="7"/>
        <v>0.005274964989110579</v>
      </c>
    </row>
    <row r="107" spans="1:7" ht="14.25">
      <c r="A107" s="3" t="s">
        <v>254</v>
      </c>
      <c r="B107" s="3" t="s">
        <v>255</v>
      </c>
      <c r="C107" s="1" t="s">
        <v>90</v>
      </c>
      <c r="D107" s="1" t="s">
        <v>256</v>
      </c>
      <c r="E107" s="4">
        <v>8000</v>
      </c>
      <c r="F107" s="4">
        <f t="shared" si="6"/>
        <v>8000</v>
      </c>
      <c r="G107" s="5">
        <f t="shared" si="7"/>
        <v>0.0010820441003303752</v>
      </c>
    </row>
    <row r="108" spans="1:7" ht="14.25">
      <c r="A108" s="3" t="s">
        <v>98</v>
      </c>
      <c r="B108" s="3" t="s">
        <v>99</v>
      </c>
      <c r="C108" s="1" t="s">
        <v>90</v>
      </c>
      <c r="D108" s="1" t="s">
        <v>93</v>
      </c>
      <c r="E108" s="4">
        <v>4000</v>
      </c>
      <c r="F108" s="4">
        <f t="shared" si="6"/>
        <v>4000</v>
      </c>
      <c r="G108" s="5">
        <f t="shared" si="7"/>
        <v>0.0005410220501651876</v>
      </c>
    </row>
    <row r="109" spans="1:7" ht="14.25">
      <c r="A109" s="3" t="s">
        <v>325</v>
      </c>
      <c r="B109" s="3" t="s">
        <v>326</v>
      </c>
      <c r="C109" s="1" t="s">
        <v>327</v>
      </c>
      <c r="D109" s="1" t="s">
        <v>91</v>
      </c>
      <c r="E109" s="4">
        <v>88513</v>
      </c>
      <c r="F109" s="4">
        <f t="shared" si="6"/>
        <v>88513</v>
      </c>
      <c r="G109" s="5">
        <f t="shared" si="7"/>
        <v>0.011971871181567811</v>
      </c>
    </row>
    <row r="110" spans="1:7" ht="28.5">
      <c r="A110" s="3" t="s">
        <v>328</v>
      </c>
      <c r="B110" s="3" t="s">
        <v>329</v>
      </c>
      <c r="C110" s="1" t="s">
        <v>330</v>
      </c>
      <c r="D110" s="1" t="s">
        <v>194</v>
      </c>
      <c r="E110" s="4">
        <v>58668</v>
      </c>
      <c r="F110" s="4">
        <f t="shared" si="6"/>
        <v>58668</v>
      </c>
      <c r="G110" s="5">
        <f t="shared" si="7"/>
        <v>0.007935170409772806</v>
      </c>
    </row>
    <row r="111" spans="1:7" ht="28.5">
      <c r="A111" s="3" t="s">
        <v>328</v>
      </c>
      <c r="B111" s="3" t="s">
        <v>331</v>
      </c>
      <c r="C111" s="1" t="s">
        <v>332</v>
      </c>
      <c r="D111" s="1" t="s">
        <v>333</v>
      </c>
      <c r="E111" s="4">
        <v>42398</v>
      </c>
      <c r="F111" s="4">
        <f t="shared" si="6"/>
        <v>42398</v>
      </c>
      <c r="G111" s="5">
        <f t="shared" si="7"/>
        <v>0.005734563220725905</v>
      </c>
    </row>
    <row r="112" spans="1:7" ht="14.25">
      <c r="A112" s="3" t="s">
        <v>422</v>
      </c>
      <c r="B112" s="1" t="s">
        <v>423</v>
      </c>
      <c r="C112" s="3" t="s">
        <v>412</v>
      </c>
      <c r="D112" s="1" t="s">
        <v>413</v>
      </c>
      <c r="E112" s="4">
        <v>1133</v>
      </c>
      <c r="F112" s="4">
        <f t="shared" si="6"/>
        <v>1133</v>
      </c>
      <c r="G112" s="5">
        <f t="shared" si="7"/>
        <v>0.00015324449570928937</v>
      </c>
    </row>
    <row r="113" spans="1:7" ht="28.5">
      <c r="A113" s="3" t="s">
        <v>300</v>
      </c>
      <c r="B113" s="3" t="s">
        <v>301</v>
      </c>
      <c r="C113" s="1" t="s">
        <v>302</v>
      </c>
      <c r="D113" s="1" t="s">
        <v>303</v>
      </c>
      <c r="E113" s="4">
        <v>1600</v>
      </c>
      <c r="F113" s="4">
        <f t="shared" si="6"/>
        <v>1600</v>
      </c>
      <c r="G113" s="5">
        <f t="shared" si="7"/>
        <v>0.00021640882006607502</v>
      </c>
    </row>
    <row r="114" spans="1:7" ht="42.75">
      <c r="A114" s="3" t="s">
        <v>334</v>
      </c>
      <c r="B114" s="3" t="s">
        <v>335</v>
      </c>
      <c r="C114" s="1" t="s">
        <v>336</v>
      </c>
      <c r="D114" s="1" t="s">
        <v>337</v>
      </c>
      <c r="E114" s="4">
        <v>5000</v>
      </c>
      <c r="F114" s="4">
        <f t="shared" si="6"/>
        <v>5000</v>
      </c>
      <c r="G114" s="5">
        <f t="shared" si="7"/>
        <v>0.0006762775627064845</v>
      </c>
    </row>
    <row r="115" spans="1:7" ht="14.25">
      <c r="A115" s="3" t="s">
        <v>69</v>
      </c>
      <c r="B115" s="3" t="s">
        <v>70</v>
      </c>
      <c r="C115" s="1" t="s">
        <v>71</v>
      </c>
      <c r="D115" s="1" t="s">
        <v>72</v>
      </c>
      <c r="E115" s="4">
        <v>12806</v>
      </c>
      <c r="F115" s="4">
        <f t="shared" si="6"/>
        <v>12806</v>
      </c>
      <c r="G115" s="5">
        <f t="shared" si="7"/>
        <v>0.001732082093603848</v>
      </c>
    </row>
    <row r="116" spans="1:7" ht="14.25">
      <c r="A116" s="3" t="s">
        <v>171</v>
      </c>
      <c r="B116" s="3" t="s">
        <v>172</v>
      </c>
      <c r="C116" s="1" t="s">
        <v>173</v>
      </c>
      <c r="E116" s="4">
        <v>16000</v>
      </c>
      <c r="F116" s="4">
        <f t="shared" si="6"/>
        <v>16000</v>
      </c>
      <c r="G116" s="5">
        <f t="shared" si="7"/>
        <v>0.0021640882006607504</v>
      </c>
    </row>
    <row r="117" spans="1:7" ht="28.5">
      <c r="A117" s="3" t="s">
        <v>388</v>
      </c>
      <c r="B117" s="3" t="s">
        <v>389</v>
      </c>
      <c r="C117" s="1" t="s">
        <v>390</v>
      </c>
      <c r="D117" s="1" t="s">
        <v>391</v>
      </c>
      <c r="E117" s="4">
        <v>30000</v>
      </c>
      <c r="F117" s="4">
        <f t="shared" si="6"/>
        <v>30000</v>
      </c>
      <c r="G117" s="5">
        <f t="shared" si="7"/>
        <v>0.004057665376238907</v>
      </c>
    </row>
    <row r="118" spans="1:7" ht="14.25">
      <c r="A118" s="3" t="s">
        <v>374</v>
      </c>
      <c r="B118" s="3" t="s">
        <v>375</v>
      </c>
      <c r="C118" s="1" t="s">
        <v>376</v>
      </c>
      <c r="D118" s="1" t="s">
        <v>377</v>
      </c>
      <c r="E118" s="4">
        <v>10000</v>
      </c>
      <c r="F118" s="4">
        <f t="shared" si="6"/>
        <v>10000</v>
      </c>
      <c r="G118" s="5">
        <f t="shared" si="7"/>
        <v>0.001352555125412969</v>
      </c>
    </row>
    <row r="119" spans="1:7" ht="14.25">
      <c r="A119" s="3" t="s">
        <v>288</v>
      </c>
      <c r="B119" s="3" t="s">
        <v>289</v>
      </c>
      <c r="C119" s="1" t="s">
        <v>290</v>
      </c>
      <c r="D119" s="1" t="s">
        <v>291</v>
      </c>
      <c r="E119" s="4">
        <v>2000</v>
      </c>
      <c r="F119" s="4">
        <f t="shared" si="6"/>
        <v>2000</v>
      </c>
      <c r="G119" s="5">
        <f t="shared" si="7"/>
        <v>0.0002705110250825938</v>
      </c>
    </row>
    <row r="120" spans="1:7" ht="14.25">
      <c r="A120" s="3" t="s">
        <v>399</v>
      </c>
      <c r="B120" s="3" t="s">
        <v>400</v>
      </c>
      <c r="C120" s="1" t="s">
        <v>401</v>
      </c>
      <c r="D120" s="1" t="s">
        <v>402</v>
      </c>
      <c r="E120" s="4">
        <v>2000</v>
      </c>
      <c r="F120" s="4">
        <f t="shared" si="6"/>
        <v>2000</v>
      </c>
      <c r="G120" s="5">
        <f t="shared" si="7"/>
        <v>0.0002705110250825938</v>
      </c>
    </row>
    <row r="121" spans="1:7" ht="14.25">
      <c r="A121" s="3" t="s">
        <v>378</v>
      </c>
      <c r="B121" s="3" t="s">
        <v>379</v>
      </c>
      <c r="C121" s="1" t="s">
        <v>380</v>
      </c>
      <c r="D121" s="1" t="s">
        <v>381</v>
      </c>
      <c r="E121" s="4">
        <v>20000</v>
      </c>
      <c r="F121" s="4">
        <f t="shared" si="6"/>
        <v>20000</v>
      </c>
      <c r="G121" s="5">
        <f t="shared" si="7"/>
        <v>0.002705110250825938</v>
      </c>
    </row>
    <row r="122" spans="1:7" ht="14.25">
      <c r="A122" s="3" t="s">
        <v>242</v>
      </c>
      <c r="B122" s="3" t="s">
        <v>243</v>
      </c>
      <c r="C122" s="1" t="s">
        <v>244</v>
      </c>
      <c r="D122" s="1" t="s">
        <v>245</v>
      </c>
      <c r="E122" s="4">
        <v>21434</v>
      </c>
      <c r="F122" s="4">
        <f t="shared" si="6"/>
        <v>21434</v>
      </c>
      <c r="G122" s="5">
        <f t="shared" si="7"/>
        <v>0.0028990666558101575</v>
      </c>
    </row>
    <row r="123" spans="1:7" ht="28.5">
      <c r="A123" s="3" t="s">
        <v>196</v>
      </c>
      <c r="B123" s="3" t="s">
        <v>197</v>
      </c>
      <c r="C123" s="1" t="s">
        <v>4</v>
      </c>
      <c r="D123" s="1" t="s">
        <v>198</v>
      </c>
      <c r="E123" s="4">
        <v>15000</v>
      </c>
      <c r="F123" s="4">
        <f t="shared" si="6"/>
        <v>15000</v>
      </c>
      <c r="G123" s="5">
        <f t="shared" si="7"/>
        <v>0.0020288326881194533</v>
      </c>
    </row>
    <row r="124" spans="1:7" ht="14.25">
      <c r="A124" s="3" t="s">
        <v>368</v>
      </c>
      <c r="B124" s="3" t="s">
        <v>369</v>
      </c>
      <c r="E124" s="4">
        <v>10000</v>
      </c>
      <c r="F124" s="4">
        <f t="shared" si="6"/>
        <v>10000</v>
      </c>
      <c r="G124" s="5">
        <f t="shared" si="7"/>
        <v>0.001352555125412969</v>
      </c>
    </row>
    <row r="125" spans="1:7" ht="14.25">
      <c r="A125" s="3" t="s">
        <v>434</v>
      </c>
      <c r="F125" s="4"/>
      <c r="G125" s="5"/>
    </row>
  </sheetData>
  <sheetProtection/>
  <mergeCells count="2">
    <mergeCell ref="A1:E1"/>
    <mergeCell ref="A2:E2"/>
  </mergeCells>
  <hyperlinks>
    <hyperlink ref="H82" r:id="rId1" display="http://www.journal-officiel.gouv.fr/publications/assoccpt/pdf/2011/3112/782897607_31122011.pdf"/>
    <hyperlink ref="I82" r:id="rId2" display="http://www.agam.org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73"/>
  <sheetViews>
    <sheetView zoomScalePageLayoutView="0" workbookViewId="0" topLeftCell="A1449">
      <selection activeCell="B5" sqref="B5"/>
    </sheetView>
  </sheetViews>
  <sheetFormatPr defaultColWidth="11.421875" defaultRowHeight="15"/>
  <cols>
    <col min="1" max="1" width="20.8515625" style="0" customWidth="1"/>
    <col min="2" max="2" width="44.7109375" style="0" customWidth="1"/>
    <col min="3" max="3" width="17.8515625" style="0" bestFit="1" customWidth="1"/>
  </cols>
  <sheetData>
    <row r="2" ht="14.25">
      <c r="B2" s="15" t="s">
        <v>437</v>
      </c>
    </row>
    <row r="3" ht="14.25">
      <c r="B3" s="15" t="s">
        <v>438</v>
      </c>
    </row>
    <row r="4" ht="14.25">
      <c r="B4" s="15" t="s">
        <v>439</v>
      </c>
    </row>
    <row r="5" ht="14.25">
      <c r="B5" t="s">
        <v>499</v>
      </c>
    </row>
    <row r="7" spans="1:3" s="27" customFormat="1" ht="15" thickBot="1">
      <c r="A7" s="27" t="s">
        <v>1703</v>
      </c>
      <c r="B7" s="27" t="s">
        <v>498</v>
      </c>
      <c r="C7" s="27" t="s">
        <v>1702</v>
      </c>
    </row>
    <row r="8" spans="1:3" ht="14.25">
      <c r="A8" s="16"/>
      <c r="B8" s="17" t="s">
        <v>500</v>
      </c>
      <c r="C8" s="18">
        <v>1800</v>
      </c>
    </row>
    <row r="9" spans="1:3" ht="14.25">
      <c r="A9" s="19"/>
      <c r="B9" s="20" t="s">
        <v>501</v>
      </c>
      <c r="C9" s="21">
        <v>14500</v>
      </c>
    </row>
    <row r="10" spans="1:3" ht="14.25">
      <c r="A10" s="19"/>
      <c r="B10" s="20" t="s">
        <v>494</v>
      </c>
      <c r="C10" s="21">
        <v>11000</v>
      </c>
    </row>
    <row r="11" spans="1:3" ht="14.25">
      <c r="A11" s="19"/>
      <c r="B11" s="20" t="s">
        <v>495</v>
      </c>
      <c r="C11" s="21">
        <v>6200</v>
      </c>
    </row>
    <row r="12" spans="1:3" ht="14.25">
      <c r="A12" s="19"/>
      <c r="B12" s="20" t="s">
        <v>496</v>
      </c>
      <c r="C12" s="21">
        <v>25500</v>
      </c>
    </row>
    <row r="13" spans="1:3" ht="14.25">
      <c r="A13" s="19"/>
      <c r="B13" s="20" t="s">
        <v>497</v>
      </c>
      <c r="C13" s="21">
        <v>9000</v>
      </c>
    </row>
    <row r="14" spans="1:3" ht="14.25">
      <c r="A14" s="19"/>
      <c r="B14" s="20" t="s">
        <v>490</v>
      </c>
      <c r="C14" s="21">
        <v>1000</v>
      </c>
    </row>
    <row r="15" spans="1:3" ht="14.25">
      <c r="A15" s="19"/>
      <c r="B15" s="20" t="s">
        <v>491</v>
      </c>
      <c r="C15" s="21">
        <v>1000</v>
      </c>
    </row>
    <row r="16" spans="1:3" ht="14.25">
      <c r="A16" s="19"/>
      <c r="B16" s="20" t="s">
        <v>492</v>
      </c>
      <c r="C16" s="21">
        <v>5000</v>
      </c>
    </row>
    <row r="17" spans="1:3" ht="14.25">
      <c r="A17" s="19"/>
      <c r="B17" s="20" t="s">
        <v>493</v>
      </c>
      <c r="C17" s="21">
        <v>41000</v>
      </c>
    </row>
    <row r="18" spans="1:3" ht="14.25">
      <c r="A18" s="19"/>
      <c r="B18" s="20" t="s">
        <v>486</v>
      </c>
      <c r="C18" s="21">
        <v>4000</v>
      </c>
    </row>
    <row r="19" spans="1:3" ht="14.25">
      <c r="A19" s="19"/>
      <c r="B19" s="20" t="s">
        <v>487</v>
      </c>
      <c r="C19" s="21">
        <v>15000</v>
      </c>
    </row>
    <row r="20" spans="1:3" ht="14.25">
      <c r="A20" s="19"/>
      <c r="B20" s="20" t="s">
        <v>488</v>
      </c>
      <c r="C20" s="21">
        <v>15000</v>
      </c>
    </row>
    <row r="21" spans="1:3" ht="14.25">
      <c r="A21" s="19"/>
      <c r="B21" s="20" t="s">
        <v>489</v>
      </c>
      <c r="C21" s="21">
        <v>30000</v>
      </c>
    </row>
    <row r="22" spans="1:3" ht="14.25">
      <c r="A22" s="19"/>
      <c r="B22" s="20" t="s">
        <v>482</v>
      </c>
      <c r="C22" s="21">
        <v>2000</v>
      </c>
    </row>
    <row r="23" spans="1:3" ht="14.25">
      <c r="A23" s="19"/>
      <c r="B23" s="20" t="s">
        <v>483</v>
      </c>
      <c r="C23" s="21">
        <v>40000</v>
      </c>
    </row>
    <row r="24" spans="1:3" ht="14.25">
      <c r="A24" s="19"/>
      <c r="B24" s="20" t="s">
        <v>484</v>
      </c>
      <c r="C24" s="21">
        <v>11000</v>
      </c>
    </row>
    <row r="25" spans="1:3" ht="14.25">
      <c r="A25" s="19"/>
      <c r="B25" s="20" t="s">
        <v>485</v>
      </c>
      <c r="C25" s="21">
        <v>2500</v>
      </c>
    </row>
    <row r="26" spans="1:3" ht="14.25">
      <c r="A26" s="19"/>
      <c r="B26" s="20" t="s">
        <v>478</v>
      </c>
      <c r="C26" s="21">
        <v>1700</v>
      </c>
    </row>
    <row r="27" spans="1:3" ht="14.25">
      <c r="A27" s="19"/>
      <c r="B27" s="20" t="s">
        <v>479</v>
      </c>
      <c r="C27" s="21">
        <v>10000</v>
      </c>
    </row>
    <row r="28" spans="1:3" ht="14.25">
      <c r="A28" s="19"/>
      <c r="B28" s="20" t="s">
        <v>480</v>
      </c>
      <c r="C28" s="21">
        <v>50000</v>
      </c>
    </row>
    <row r="29" spans="1:3" ht="14.25">
      <c r="A29" s="19"/>
      <c r="B29" s="20" t="s">
        <v>481</v>
      </c>
      <c r="C29" s="21">
        <v>13000</v>
      </c>
    </row>
    <row r="30" spans="1:3" ht="14.25">
      <c r="A30" s="19"/>
      <c r="B30" s="20" t="s">
        <v>474</v>
      </c>
      <c r="C30" s="21">
        <v>5600</v>
      </c>
    </row>
    <row r="31" spans="1:3" ht="14.25">
      <c r="A31" s="19"/>
      <c r="B31" s="20" t="s">
        <v>475</v>
      </c>
      <c r="C31" s="21">
        <v>800</v>
      </c>
    </row>
    <row r="32" spans="1:3" ht="14.25">
      <c r="A32" s="19"/>
      <c r="B32" s="20" t="s">
        <v>476</v>
      </c>
      <c r="C32" s="21">
        <v>1000</v>
      </c>
    </row>
    <row r="33" spans="1:3" ht="14.25">
      <c r="A33" s="19"/>
      <c r="B33" s="20" t="s">
        <v>477</v>
      </c>
      <c r="C33" s="21">
        <v>5000</v>
      </c>
    </row>
    <row r="34" spans="1:3" ht="14.25">
      <c r="A34" s="19"/>
      <c r="B34" s="20" t="s">
        <v>470</v>
      </c>
      <c r="C34" s="21">
        <v>1600</v>
      </c>
    </row>
    <row r="35" spans="1:3" ht="14.25">
      <c r="A35" s="19"/>
      <c r="B35" s="20" t="s">
        <v>471</v>
      </c>
      <c r="C35" s="21">
        <v>50000</v>
      </c>
    </row>
    <row r="36" spans="1:3" ht="14.25">
      <c r="A36" s="19"/>
      <c r="B36" s="20" t="s">
        <v>472</v>
      </c>
      <c r="C36" s="21">
        <v>22000</v>
      </c>
    </row>
    <row r="37" spans="1:3" ht="14.25">
      <c r="A37" s="19"/>
      <c r="B37" s="20" t="s">
        <v>473</v>
      </c>
      <c r="C37" s="21">
        <v>5000</v>
      </c>
    </row>
    <row r="38" spans="1:3" ht="14.25">
      <c r="A38" s="19"/>
      <c r="B38" s="20" t="s">
        <v>466</v>
      </c>
      <c r="C38" s="21">
        <v>32000</v>
      </c>
    </row>
    <row r="39" spans="1:3" ht="14.25">
      <c r="A39" s="19"/>
      <c r="B39" s="20" t="s">
        <v>467</v>
      </c>
      <c r="C39" s="21">
        <v>2000</v>
      </c>
    </row>
    <row r="40" spans="1:3" ht="14.25">
      <c r="A40" s="19"/>
      <c r="B40" s="20" t="s">
        <v>468</v>
      </c>
      <c r="C40" s="21">
        <v>2000</v>
      </c>
    </row>
    <row r="41" spans="1:3" ht="14.25">
      <c r="A41" s="19"/>
      <c r="B41" s="20" t="s">
        <v>469</v>
      </c>
      <c r="C41" s="21">
        <v>34500</v>
      </c>
    </row>
    <row r="42" spans="1:3" ht="14.25">
      <c r="A42" s="19"/>
      <c r="B42" s="20" t="s">
        <v>462</v>
      </c>
      <c r="C42" s="21">
        <v>3500</v>
      </c>
    </row>
    <row r="43" spans="1:3" ht="14.25">
      <c r="A43" s="19"/>
      <c r="B43" s="20" t="s">
        <v>463</v>
      </c>
      <c r="C43" s="21">
        <v>32500</v>
      </c>
    </row>
    <row r="44" spans="1:3" ht="14.25">
      <c r="A44" s="19"/>
      <c r="B44" s="20" t="s">
        <v>464</v>
      </c>
      <c r="C44" s="21">
        <v>2500</v>
      </c>
    </row>
    <row r="45" spans="1:3" ht="14.25">
      <c r="A45" s="19"/>
      <c r="B45" s="20" t="s">
        <v>465</v>
      </c>
      <c r="C45" s="21">
        <v>36000</v>
      </c>
    </row>
    <row r="46" spans="1:3" ht="14.25">
      <c r="A46" s="19"/>
      <c r="B46" s="20" t="s">
        <v>458</v>
      </c>
      <c r="C46" s="21">
        <v>5000</v>
      </c>
    </row>
    <row r="47" spans="1:3" ht="14.25">
      <c r="A47" s="19"/>
      <c r="B47" s="20" t="s">
        <v>459</v>
      </c>
      <c r="C47" s="21">
        <v>3500</v>
      </c>
    </row>
    <row r="48" spans="1:3" ht="14.25">
      <c r="A48" s="19"/>
      <c r="B48" s="20" t="s">
        <v>460</v>
      </c>
      <c r="C48" s="21">
        <v>24300</v>
      </c>
    </row>
    <row r="49" spans="1:3" ht="14.25">
      <c r="A49" s="19"/>
      <c r="B49" s="20" t="s">
        <v>461</v>
      </c>
      <c r="C49" s="21">
        <v>2500</v>
      </c>
    </row>
    <row r="50" spans="1:3" ht="14.25">
      <c r="A50" s="19"/>
      <c r="B50" s="20" t="s">
        <v>454</v>
      </c>
      <c r="C50" s="21">
        <v>1800</v>
      </c>
    </row>
    <row r="51" spans="1:3" ht="14.25">
      <c r="A51" s="19"/>
      <c r="B51" s="20" t="s">
        <v>455</v>
      </c>
      <c r="C51" s="21">
        <v>800</v>
      </c>
    </row>
    <row r="52" spans="1:3" ht="14.25">
      <c r="A52" s="19"/>
      <c r="B52" s="20" t="s">
        <v>456</v>
      </c>
      <c r="C52" s="21">
        <v>22000</v>
      </c>
    </row>
    <row r="53" spans="1:3" ht="14.25">
      <c r="A53" s="19"/>
      <c r="B53" s="20" t="s">
        <v>457</v>
      </c>
      <c r="C53" s="21">
        <v>2200</v>
      </c>
    </row>
    <row r="54" spans="1:3" ht="14.25">
      <c r="A54" s="19"/>
      <c r="B54" s="20" t="s">
        <v>450</v>
      </c>
      <c r="C54" s="21">
        <v>3000</v>
      </c>
    </row>
    <row r="55" spans="1:3" ht="14.25">
      <c r="A55" s="19"/>
      <c r="B55" s="20" t="s">
        <v>451</v>
      </c>
      <c r="C55" s="21">
        <v>4000</v>
      </c>
    </row>
    <row r="56" spans="1:3" ht="14.25">
      <c r="A56" s="19"/>
      <c r="B56" s="20" t="s">
        <v>452</v>
      </c>
      <c r="C56" s="21">
        <v>2000</v>
      </c>
    </row>
    <row r="57" spans="1:3" ht="14.25">
      <c r="A57" s="19"/>
      <c r="B57" s="20" t="s">
        <v>453</v>
      </c>
      <c r="C57" s="21">
        <v>3000</v>
      </c>
    </row>
    <row r="58" spans="1:3" ht="14.25">
      <c r="A58" s="19"/>
      <c r="B58" s="20" t="s">
        <v>446</v>
      </c>
      <c r="C58" s="21">
        <v>1500</v>
      </c>
    </row>
    <row r="59" spans="1:3" ht="14.25">
      <c r="A59" s="19"/>
      <c r="B59" s="20" t="s">
        <v>447</v>
      </c>
      <c r="C59" s="21">
        <v>2350</v>
      </c>
    </row>
    <row r="60" spans="1:3" ht="14.25">
      <c r="A60" s="19"/>
      <c r="B60" s="20" t="s">
        <v>448</v>
      </c>
      <c r="C60" s="21">
        <v>800</v>
      </c>
    </row>
    <row r="61" spans="1:3" ht="14.25">
      <c r="A61" s="19"/>
      <c r="B61" s="20" t="s">
        <v>449</v>
      </c>
      <c r="C61" s="21">
        <v>3500</v>
      </c>
    </row>
    <row r="62" spans="1:3" ht="14.25">
      <c r="A62" s="19"/>
      <c r="B62" s="20" t="s">
        <v>442</v>
      </c>
      <c r="C62" s="21">
        <v>3000</v>
      </c>
    </row>
    <row r="63" spans="1:3" ht="14.25">
      <c r="A63" s="19"/>
      <c r="B63" s="20" t="s">
        <v>443</v>
      </c>
      <c r="C63" s="21">
        <v>8000</v>
      </c>
    </row>
    <row r="64" spans="1:3" ht="14.25">
      <c r="A64" s="19"/>
      <c r="B64" s="20" t="s">
        <v>444</v>
      </c>
      <c r="C64" s="21">
        <v>150000</v>
      </c>
    </row>
    <row r="65" spans="1:3" ht="14.25">
      <c r="A65" s="19"/>
      <c r="B65" s="20" t="s">
        <v>445</v>
      </c>
      <c r="C65" s="21">
        <v>1000</v>
      </c>
    </row>
    <row r="66" spans="1:3" ht="14.25">
      <c r="A66" s="19"/>
      <c r="B66" s="20" t="s">
        <v>440</v>
      </c>
      <c r="C66" s="21">
        <v>7000</v>
      </c>
    </row>
    <row r="67" spans="1:3" ht="14.25">
      <c r="A67" s="19"/>
      <c r="B67" s="20" t="s">
        <v>441</v>
      </c>
      <c r="C67" s="21">
        <v>76000</v>
      </c>
    </row>
    <row r="68" spans="1:3" ht="14.25">
      <c r="A68" s="19"/>
      <c r="B68" s="20" t="s">
        <v>568</v>
      </c>
      <c r="C68" s="21">
        <v>2000</v>
      </c>
    </row>
    <row r="69" spans="1:3" ht="14.25">
      <c r="A69" s="19"/>
      <c r="B69" s="20" t="s">
        <v>569</v>
      </c>
      <c r="C69" s="21">
        <v>35000</v>
      </c>
    </row>
    <row r="70" spans="1:3" ht="14.25">
      <c r="A70" s="19"/>
      <c r="B70" s="20" t="s">
        <v>564</v>
      </c>
      <c r="C70" s="21">
        <v>6000</v>
      </c>
    </row>
    <row r="71" spans="1:3" ht="14.25">
      <c r="A71" s="19"/>
      <c r="B71" s="20" t="s">
        <v>565</v>
      </c>
      <c r="C71" s="21">
        <v>41100</v>
      </c>
    </row>
    <row r="72" spans="1:3" ht="14.25">
      <c r="A72" s="19"/>
      <c r="B72" s="20" t="s">
        <v>566</v>
      </c>
      <c r="C72" s="21">
        <v>7000</v>
      </c>
    </row>
    <row r="73" spans="1:3" ht="14.25">
      <c r="A73" s="19"/>
      <c r="B73" s="20" t="s">
        <v>567</v>
      </c>
      <c r="C73" s="21">
        <v>22000</v>
      </c>
    </row>
    <row r="74" spans="1:3" ht="14.25">
      <c r="A74" s="19"/>
      <c r="B74" s="20" t="s">
        <v>560</v>
      </c>
      <c r="C74" s="21">
        <v>8500</v>
      </c>
    </row>
    <row r="75" spans="1:3" ht="14.25">
      <c r="A75" s="19"/>
      <c r="B75" s="20" t="s">
        <v>561</v>
      </c>
      <c r="C75" s="21">
        <v>10000</v>
      </c>
    </row>
    <row r="76" spans="1:3" ht="14.25">
      <c r="A76" s="19"/>
      <c r="B76" s="20" t="s">
        <v>562</v>
      </c>
      <c r="C76" s="21">
        <v>3000</v>
      </c>
    </row>
    <row r="77" spans="1:3" ht="14.25">
      <c r="A77" s="19"/>
      <c r="B77" s="20" t="s">
        <v>563</v>
      </c>
      <c r="C77" s="21">
        <v>10000</v>
      </c>
    </row>
    <row r="78" spans="1:3" ht="14.25">
      <c r="A78" s="19"/>
      <c r="B78" s="20" t="s">
        <v>556</v>
      </c>
      <c r="C78" s="21">
        <v>4000</v>
      </c>
    </row>
    <row r="79" spans="1:3" ht="14.25">
      <c r="A79" s="19"/>
      <c r="B79" s="20" t="s">
        <v>557</v>
      </c>
      <c r="C79" s="21">
        <v>15000</v>
      </c>
    </row>
    <row r="80" spans="1:3" ht="14.25">
      <c r="A80" s="19"/>
      <c r="B80" s="20" t="s">
        <v>544</v>
      </c>
      <c r="C80" s="21">
        <v>5500</v>
      </c>
    </row>
    <row r="81" spans="1:3" ht="14.25">
      <c r="A81" s="19"/>
      <c r="B81" s="20" t="s">
        <v>558</v>
      </c>
      <c r="C81" s="21">
        <v>4600</v>
      </c>
    </row>
    <row r="82" spans="1:3" ht="14.25">
      <c r="A82" s="19"/>
      <c r="B82" s="20" t="s">
        <v>559</v>
      </c>
      <c r="C82" s="21">
        <v>1500</v>
      </c>
    </row>
    <row r="83" spans="1:3" ht="14.25">
      <c r="A83" s="19"/>
      <c r="B83" s="20" t="s">
        <v>552</v>
      </c>
      <c r="C83" s="21">
        <v>6500</v>
      </c>
    </row>
    <row r="84" spans="1:3" ht="14.25">
      <c r="A84" s="19"/>
      <c r="B84" s="20" t="s">
        <v>553</v>
      </c>
      <c r="C84" s="21">
        <v>3000</v>
      </c>
    </row>
    <row r="85" spans="1:3" ht="14.25">
      <c r="A85" s="19"/>
      <c r="B85" s="20" t="s">
        <v>554</v>
      </c>
      <c r="C85" s="21">
        <v>25000</v>
      </c>
    </row>
    <row r="86" spans="1:3" ht="14.25">
      <c r="A86" s="19"/>
      <c r="B86" s="20" t="s">
        <v>555</v>
      </c>
      <c r="C86" s="21">
        <v>1500</v>
      </c>
    </row>
    <row r="87" spans="1:3" ht="14.25">
      <c r="A87" s="19"/>
      <c r="B87" s="20" t="s">
        <v>548</v>
      </c>
      <c r="C87" s="21">
        <v>2000</v>
      </c>
    </row>
    <row r="88" spans="1:3" ht="14.25">
      <c r="A88" s="19"/>
      <c r="B88" s="20" t="s">
        <v>550</v>
      </c>
      <c r="C88" s="21">
        <v>40000</v>
      </c>
    </row>
    <row r="89" spans="1:3" ht="14.25">
      <c r="A89" s="19"/>
      <c r="B89" s="20" t="s">
        <v>551</v>
      </c>
      <c r="C89" s="21">
        <v>5500</v>
      </c>
    </row>
    <row r="90" spans="1:3" ht="14.25">
      <c r="A90" s="19"/>
      <c r="B90" s="20" t="s">
        <v>549</v>
      </c>
      <c r="C90" s="21">
        <v>26500</v>
      </c>
    </row>
    <row r="91" spans="1:3" ht="14.25">
      <c r="A91" s="19"/>
      <c r="B91" s="20" t="s">
        <v>545</v>
      </c>
      <c r="C91" s="21">
        <v>2400</v>
      </c>
    </row>
    <row r="92" spans="1:3" ht="14.25">
      <c r="A92" s="19"/>
      <c r="B92" s="20" t="s">
        <v>546</v>
      </c>
      <c r="C92" s="21">
        <v>7000</v>
      </c>
    </row>
    <row r="93" spans="1:3" ht="14.25">
      <c r="A93" s="19"/>
      <c r="B93" s="20" t="s">
        <v>547</v>
      </c>
      <c r="C93" s="21">
        <v>1000</v>
      </c>
    </row>
    <row r="94" spans="1:3" ht="14.25">
      <c r="A94" s="19"/>
      <c r="B94" s="20" t="s">
        <v>540</v>
      </c>
      <c r="C94" s="21">
        <v>1500</v>
      </c>
    </row>
    <row r="95" spans="1:3" ht="14.25">
      <c r="A95" s="19"/>
      <c r="B95" s="20" t="s">
        <v>541</v>
      </c>
      <c r="C95" s="21">
        <v>1500</v>
      </c>
    </row>
    <row r="96" spans="1:3" ht="14.25">
      <c r="A96" s="19"/>
      <c r="B96" s="20" t="s">
        <v>542</v>
      </c>
      <c r="C96" s="21">
        <v>5000</v>
      </c>
    </row>
    <row r="97" spans="1:3" ht="14.25">
      <c r="A97" s="19"/>
      <c r="B97" s="20" t="s">
        <v>543</v>
      </c>
      <c r="C97" s="21">
        <v>6000</v>
      </c>
    </row>
    <row r="98" spans="1:3" ht="14.25">
      <c r="A98" s="19"/>
      <c r="B98" s="20" t="s">
        <v>536</v>
      </c>
      <c r="C98" s="21">
        <v>5000</v>
      </c>
    </row>
    <row r="99" spans="1:3" ht="14.25">
      <c r="A99" s="19"/>
      <c r="B99" s="20" t="s">
        <v>537</v>
      </c>
      <c r="C99" s="21">
        <v>10000</v>
      </c>
    </row>
    <row r="100" spans="1:3" ht="14.25">
      <c r="A100" s="19"/>
      <c r="B100" s="20" t="s">
        <v>538</v>
      </c>
      <c r="C100" s="21">
        <v>3000</v>
      </c>
    </row>
    <row r="101" spans="1:3" ht="14.25">
      <c r="A101" s="19"/>
      <c r="B101" s="20" t="s">
        <v>539</v>
      </c>
      <c r="C101" s="21">
        <v>12000</v>
      </c>
    </row>
    <row r="102" spans="1:3" ht="14.25">
      <c r="A102" s="19"/>
      <c r="B102" s="20" t="s">
        <v>532</v>
      </c>
      <c r="C102" s="21">
        <v>19000</v>
      </c>
    </row>
    <row r="103" spans="1:3" ht="14.25">
      <c r="A103" s="19"/>
      <c r="B103" s="20" t="s">
        <v>533</v>
      </c>
      <c r="C103" s="21">
        <v>1000</v>
      </c>
    </row>
    <row r="104" spans="1:3" ht="14.25">
      <c r="A104" s="19"/>
      <c r="B104" s="20" t="s">
        <v>534</v>
      </c>
      <c r="C104" s="21">
        <v>23800</v>
      </c>
    </row>
    <row r="105" spans="1:3" ht="14.25">
      <c r="A105" s="19"/>
      <c r="B105" s="20" t="s">
        <v>535</v>
      </c>
      <c r="C105" s="21">
        <v>8000</v>
      </c>
    </row>
    <row r="106" spans="1:3" ht="14.25">
      <c r="A106" s="19"/>
      <c r="B106" s="20" t="s">
        <v>528</v>
      </c>
      <c r="C106" s="21">
        <v>3500</v>
      </c>
    </row>
    <row r="107" spans="1:3" ht="14.25">
      <c r="A107" s="19"/>
      <c r="B107" s="20" t="s">
        <v>530</v>
      </c>
      <c r="C107" s="21">
        <v>7500</v>
      </c>
    </row>
    <row r="108" spans="1:3" ht="14.25">
      <c r="A108" s="19"/>
      <c r="B108" s="20" t="s">
        <v>529</v>
      </c>
      <c r="C108" s="21">
        <v>2500</v>
      </c>
    </row>
    <row r="109" spans="1:3" ht="14.25">
      <c r="A109" s="19"/>
      <c r="B109" s="20" t="s">
        <v>531</v>
      </c>
      <c r="C109" s="21">
        <v>20000</v>
      </c>
    </row>
    <row r="110" spans="1:3" ht="14.25">
      <c r="A110" s="19"/>
      <c r="B110" s="20" t="s">
        <v>524</v>
      </c>
      <c r="C110" s="21">
        <v>4500</v>
      </c>
    </row>
    <row r="111" spans="1:3" ht="14.25">
      <c r="A111" s="19"/>
      <c r="B111" s="20" t="s">
        <v>525</v>
      </c>
      <c r="C111" s="21">
        <v>2000</v>
      </c>
    </row>
    <row r="112" spans="1:3" ht="14.25">
      <c r="A112" s="19"/>
      <c r="B112" s="20" t="s">
        <v>526</v>
      </c>
      <c r="C112" s="21">
        <v>4000</v>
      </c>
    </row>
    <row r="113" spans="1:3" ht="14.25">
      <c r="A113" s="19"/>
      <c r="B113" s="20" t="s">
        <v>527</v>
      </c>
      <c r="C113" s="21">
        <v>170500</v>
      </c>
    </row>
    <row r="114" spans="1:3" ht="14.25">
      <c r="A114" s="19"/>
      <c r="B114" s="20" t="s">
        <v>520</v>
      </c>
      <c r="C114" s="21">
        <v>8000</v>
      </c>
    </row>
    <row r="115" spans="1:3" ht="14.25">
      <c r="A115" s="19"/>
      <c r="B115" s="20" t="s">
        <v>521</v>
      </c>
      <c r="C115" s="21">
        <v>2000</v>
      </c>
    </row>
    <row r="116" spans="1:3" ht="14.25">
      <c r="A116" s="19"/>
      <c r="B116" s="20" t="s">
        <v>522</v>
      </c>
      <c r="C116" s="21">
        <v>2300</v>
      </c>
    </row>
    <row r="117" spans="1:3" ht="14.25">
      <c r="A117" s="19"/>
      <c r="B117" s="20" t="s">
        <v>523</v>
      </c>
      <c r="C117" s="21">
        <v>2155</v>
      </c>
    </row>
    <row r="118" spans="1:3" ht="14.25">
      <c r="A118" s="19"/>
      <c r="B118" s="20" t="s">
        <v>516</v>
      </c>
      <c r="C118" s="21">
        <v>3000</v>
      </c>
    </row>
    <row r="119" spans="1:3" ht="14.25">
      <c r="A119" s="19"/>
      <c r="B119" s="20" t="s">
        <v>517</v>
      </c>
      <c r="C119" s="21">
        <v>1500</v>
      </c>
    </row>
    <row r="120" spans="1:3" ht="14.25">
      <c r="A120" s="19"/>
      <c r="B120" s="20" t="s">
        <v>518</v>
      </c>
      <c r="C120" s="21">
        <v>22000</v>
      </c>
    </row>
    <row r="121" spans="1:3" ht="14.25">
      <c r="A121" s="19"/>
      <c r="B121" s="20" t="s">
        <v>519</v>
      </c>
      <c r="C121" s="21">
        <v>4500</v>
      </c>
    </row>
    <row r="122" spans="1:3" ht="14.25">
      <c r="A122" s="19"/>
      <c r="B122" s="20" t="s">
        <v>512</v>
      </c>
      <c r="C122" s="21">
        <v>2000</v>
      </c>
    </row>
    <row r="123" spans="1:3" ht="14.25">
      <c r="A123" s="19"/>
      <c r="B123" s="20" t="s">
        <v>513</v>
      </c>
      <c r="C123" s="21">
        <v>1500</v>
      </c>
    </row>
    <row r="124" spans="1:3" ht="14.25">
      <c r="A124" s="19"/>
      <c r="B124" s="20" t="s">
        <v>514</v>
      </c>
      <c r="C124" s="21">
        <v>700</v>
      </c>
    </row>
    <row r="125" spans="1:3" ht="14.25">
      <c r="A125" s="19"/>
      <c r="B125" s="20" t="s">
        <v>515</v>
      </c>
      <c r="C125" s="21">
        <v>5000</v>
      </c>
    </row>
    <row r="126" spans="1:3" ht="14.25">
      <c r="A126" s="19"/>
      <c r="B126" s="20" t="s">
        <v>508</v>
      </c>
      <c r="C126" s="21">
        <v>5000</v>
      </c>
    </row>
    <row r="127" spans="1:3" ht="14.25">
      <c r="A127" s="19"/>
      <c r="B127" s="20" t="s">
        <v>509</v>
      </c>
      <c r="C127" s="22">
        <v>700</v>
      </c>
    </row>
    <row r="128" spans="1:3" ht="14.25">
      <c r="A128" s="19"/>
      <c r="B128" s="20" t="s">
        <v>510</v>
      </c>
      <c r="C128" s="21">
        <v>1500</v>
      </c>
    </row>
    <row r="129" spans="1:3" ht="14.25">
      <c r="A129" s="19"/>
      <c r="B129" s="20" t="s">
        <v>511</v>
      </c>
      <c r="C129" s="21">
        <v>1500</v>
      </c>
    </row>
    <row r="130" spans="1:3" ht="14.25">
      <c r="A130" s="19"/>
      <c r="B130" s="23" t="s">
        <v>504</v>
      </c>
      <c r="C130" s="21">
        <v>4000</v>
      </c>
    </row>
    <row r="131" spans="1:3" ht="14.25">
      <c r="A131" s="19"/>
      <c r="B131" s="20" t="s">
        <v>505</v>
      </c>
      <c r="C131" s="21">
        <v>5000</v>
      </c>
    </row>
    <row r="132" spans="1:3" ht="14.25">
      <c r="A132" s="19"/>
      <c r="B132" s="20" t="s">
        <v>506</v>
      </c>
      <c r="C132" s="21">
        <v>1300</v>
      </c>
    </row>
    <row r="133" spans="1:3" ht="14.25">
      <c r="A133" s="19"/>
      <c r="B133" s="20" t="s">
        <v>507</v>
      </c>
      <c r="C133" s="21">
        <v>40000</v>
      </c>
    </row>
    <row r="134" spans="1:3" ht="14.25">
      <c r="A134" s="19"/>
      <c r="B134" s="23" t="s">
        <v>502</v>
      </c>
      <c r="C134" s="21">
        <v>1000</v>
      </c>
    </row>
    <row r="135" spans="1:3" ht="15" thickBot="1">
      <c r="A135" s="24" t="s">
        <v>503</v>
      </c>
      <c r="B135" s="25"/>
      <c r="C135" s="26">
        <f>SUM(C8:C134)</f>
        <v>1594005</v>
      </c>
    </row>
    <row r="136" spans="1:3" ht="14.25">
      <c r="A136" s="16"/>
      <c r="B136" s="17" t="s">
        <v>635</v>
      </c>
      <c r="C136" s="18">
        <v>19120</v>
      </c>
    </row>
    <row r="137" spans="1:3" ht="14.25">
      <c r="A137" s="19"/>
      <c r="B137" s="20" t="s">
        <v>631</v>
      </c>
      <c r="C137" s="21">
        <v>1000</v>
      </c>
    </row>
    <row r="138" spans="1:3" ht="14.25">
      <c r="A138" s="19"/>
      <c r="B138" s="20" t="s">
        <v>632</v>
      </c>
      <c r="C138" s="21">
        <v>10000</v>
      </c>
    </row>
    <row r="139" spans="1:3" ht="14.25">
      <c r="A139" s="19"/>
      <c r="B139" s="20" t="s">
        <v>633</v>
      </c>
      <c r="C139" s="21">
        <v>4696</v>
      </c>
    </row>
    <row r="140" spans="1:3" ht="14.25">
      <c r="A140" s="19"/>
      <c r="B140" s="20" t="s">
        <v>634</v>
      </c>
      <c r="C140" s="21">
        <v>66000</v>
      </c>
    </row>
    <row r="141" spans="1:3" ht="14.25">
      <c r="A141" s="19"/>
      <c r="B141" s="20" t="s">
        <v>627</v>
      </c>
      <c r="C141" s="21">
        <v>5500</v>
      </c>
    </row>
    <row r="142" spans="1:3" ht="14.25">
      <c r="A142" s="19"/>
      <c r="B142" s="20" t="s">
        <v>628</v>
      </c>
      <c r="C142" s="21">
        <v>22870</v>
      </c>
    </row>
    <row r="143" spans="1:3" ht="14.25">
      <c r="A143" s="19"/>
      <c r="B143" s="20" t="s">
        <v>629</v>
      </c>
      <c r="C143" s="21">
        <v>12000</v>
      </c>
    </row>
    <row r="144" spans="1:3" ht="14.25">
      <c r="A144" s="19"/>
      <c r="B144" s="20" t="s">
        <v>630</v>
      </c>
      <c r="C144" s="21">
        <v>800</v>
      </c>
    </row>
    <row r="145" spans="1:3" ht="14.25">
      <c r="A145" s="19"/>
      <c r="B145" s="20" t="s">
        <v>623</v>
      </c>
      <c r="C145" s="21">
        <v>22985</v>
      </c>
    </row>
    <row r="146" spans="1:3" ht="14.25">
      <c r="A146" s="19"/>
      <c r="B146" s="20" t="s">
        <v>624</v>
      </c>
      <c r="C146" s="21">
        <v>10000</v>
      </c>
    </row>
    <row r="147" spans="1:3" ht="14.25">
      <c r="A147" s="19"/>
      <c r="B147" s="20" t="s">
        <v>626</v>
      </c>
      <c r="C147" s="21">
        <v>6100</v>
      </c>
    </row>
    <row r="148" spans="1:3" ht="14.25">
      <c r="A148" s="19"/>
      <c r="B148" s="20" t="s">
        <v>619</v>
      </c>
      <c r="C148" s="21">
        <v>36000</v>
      </c>
    </row>
    <row r="149" spans="1:3" ht="14.25">
      <c r="A149" s="19"/>
      <c r="B149" s="20" t="s">
        <v>620</v>
      </c>
      <c r="C149" s="21">
        <v>12000</v>
      </c>
    </row>
    <row r="150" spans="1:3" ht="14.25">
      <c r="A150" s="19"/>
      <c r="B150" s="20" t="s">
        <v>621</v>
      </c>
      <c r="C150" s="21">
        <v>7000</v>
      </c>
    </row>
    <row r="151" spans="1:3" ht="14.25">
      <c r="A151" s="19"/>
      <c r="B151" s="20" t="s">
        <v>625</v>
      </c>
      <c r="C151" s="21">
        <v>7500</v>
      </c>
    </row>
    <row r="152" spans="1:3" ht="14.25">
      <c r="A152" s="19"/>
      <c r="B152" s="20" t="s">
        <v>622</v>
      </c>
      <c r="C152" s="21">
        <v>14000</v>
      </c>
    </row>
    <row r="153" spans="1:3" ht="14.25">
      <c r="A153" s="19"/>
      <c r="B153" s="20" t="s">
        <v>615</v>
      </c>
      <c r="C153" s="21">
        <v>61980</v>
      </c>
    </row>
    <row r="154" spans="1:3" ht="14.25">
      <c r="A154" s="19"/>
      <c r="B154" s="20" t="s">
        <v>616</v>
      </c>
      <c r="C154" s="21">
        <v>12400</v>
      </c>
    </row>
    <row r="155" spans="1:3" ht="14.25">
      <c r="A155" s="19"/>
      <c r="B155" s="20" t="s">
        <v>617</v>
      </c>
      <c r="C155" s="21">
        <v>42510</v>
      </c>
    </row>
    <row r="156" spans="1:3" ht="14.25">
      <c r="A156" s="19"/>
      <c r="B156" s="20" t="s">
        <v>618</v>
      </c>
      <c r="C156" s="21">
        <v>25000</v>
      </c>
    </row>
    <row r="157" spans="1:3" ht="14.25">
      <c r="A157" s="19"/>
      <c r="B157" s="20" t="s">
        <v>611</v>
      </c>
      <c r="C157" s="21">
        <v>15540</v>
      </c>
    </row>
    <row r="158" spans="1:3" ht="14.25">
      <c r="A158" s="19"/>
      <c r="B158" s="20" t="s">
        <v>612</v>
      </c>
      <c r="C158" s="21">
        <v>2500</v>
      </c>
    </row>
    <row r="159" spans="1:3" ht="14.25">
      <c r="A159" s="19"/>
      <c r="B159" s="20" t="s">
        <v>613</v>
      </c>
      <c r="C159" s="21">
        <v>11650</v>
      </c>
    </row>
    <row r="160" spans="1:3" ht="14.25">
      <c r="A160" s="19"/>
      <c r="B160" s="20" t="s">
        <v>614</v>
      </c>
      <c r="C160" s="21">
        <v>3000</v>
      </c>
    </row>
    <row r="161" spans="1:3" ht="14.25">
      <c r="A161" s="19"/>
      <c r="B161" s="20" t="s">
        <v>607</v>
      </c>
      <c r="C161" s="21">
        <v>645</v>
      </c>
    </row>
    <row r="162" spans="1:3" ht="14.25">
      <c r="A162" s="19"/>
      <c r="B162" s="20" t="s">
        <v>608</v>
      </c>
      <c r="C162" s="21">
        <v>700</v>
      </c>
    </row>
    <row r="163" spans="1:3" ht="14.25">
      <c r="A163" s="19"/>
      <c r="B163" s="20" t="s">
        <v>609</v>
      </c>
      <c r="C163" s="21">
        <v>1300</v>
      </c>
    </row>
    <row r="164" spans="1:3" ht="14.25">
      <c r="A164" s="19"/>
      <c r="B164" s="20" t="s">
        <v>610</v>
      </c>
      <c r="C164" s="21">
        <v>3000</v>
      </c>
    </row>
    <row r="165" spans="1:3" ht="14.25">
      <c r="A165" s="19"/>
      <c r="B165" s="20" t="s">
        <v>603</v>
      </c>
      <c r="C165" s="21">
        <v>20000</v>
      </c>
    </row>
    <row r="166" spans="1:3" ht="14.25">
      <c r="A166" s="19"/>
      <c r="B166" s="20" t="s">
        <v>604</v>
      </c>
      <c r="C166" s="21">
        <v>3380</v>
      </c>
    </row>
    <row r="167" spans="1:3" ht="14.25">
      <c r="A167" s="19"/>
      <c r="B167" s="20" t="s">
        <v>605</v>
      </c>
      <c r="C167" s="21">
        <v>42890</v>
      </c>
    </row>
    <row r="168" spans="1:3" ht="14.25">
      <c r="A168" s="19"/>
      <c r="B168" s="20" t="s">
        <v>606</v>
      </c>
      <c r="C168" s="21">
        <v>1000</v>
      </c>
    </row>
    <row r="169" spans="1:3" ht="14.25">
      <c r="A169" s="19"/>
      <c r="B169" s="20" t="s">
        <v>599</v>
      </c>
      <c r="C169" s="21">
        <v>7500</v>
      </c>
    </row>
    <row r="170" spans="1:3" ht="14.25">
      <c r="A170" s="19"/>
      <c r="B170" s="20" t="s">
        <v>600</v>
      </c>
      <c r="C170" s="21">
        <v>1500</v>
      </c>
    </row>
    <row r="171" spans="1:3" ht="14.25">
      <c r="A171" s="19"/>
      <c r="B171" s="20" t="s">
        <v>601</v>
      </c>
      <c r="C171" s="21">
        <v>252500</v>
      </c>
    </row>
    <row r="172" spans="1:3" ht="14.25">
      <c r="A172" s="19"/>
      <c r="B172" s="20" t="s">
        <v>602</v>
      </c>
      <c r="C172" s="21">
        <v>3000</v>
      </c>
    </row>
    <row r="173" spans="1:3" ht="14.25">
      <c r="A173" s="19"/>
      <c r="B173" s="20" t="s">
        <v>595</v>
      </c>
      <c r="C173" s="21">
        <v>10300</v>
      </c>
    </row>
    <row r="174" spans="1:3" ht="14.25">
      <c r="A174" s="19"/>
      <c r="B174" s="20" t="s">
        <v>596</v>
      </c>
      <c r="C174" s="21">
        <v>4000</v>
      </c>
    </row>
    <row r="175" spans="1:3" ht="14.25">
      <c r="A175" s="19"/>
      <c r="B175" s="20" t="s">
        <v>597</v>
      </c>
      <c r="C175" s="21">
        <v>217500</v>
      </c>
    </row>
    <row r="176" spans="1:3" ht="14.25">
      <c r="A176" s="19"/>
      <c r="B176" s="20" t="s">
        <v>598</v>
      </c>
      <c r="C176" s="21">
        <v>60000</v>
      </c>
    </row>
    <row r="177" spans="1:3" ht="14.25">
      <c r="A177" s="19"/>
      <c r="B177" s="20" t="s">
        <v>592</v>
      </c>
      <c r="C177" s="21">
        <v>440740</v>
      </c>
    </row>
    <row r="178" spans="1:3" ht="14.25">
      <c r="A178" s="19"/>
      <c r="B178" s="20" t="s">
        <v>593</v>
      </c>
      <c r="C178" s="21">
        <v>17939</v>
      </c>
    </row>
    <row r="179" spans="1:3" ht="14.25">
      <c r="A179" s="19"/>
      <c r="B179" s="20" t="s">
        <v>594</v>
      </c>
      <c r="C179" s="21">
        <v>6500</v>
      </c>
    </row>
    <row r="180" spans="1:3" ht="14.25">
      <c r="A180" s="19"/>
      <c r="B180" s="20" t="s">
        <v>565</v>
      </c>
      <c r="C180" s="21">
        <v>171500</v>
      </c>
    </row>
    <row r="181" spans="1:3" ht="14.25">
      <c r="A181" s="19"/>
      <c r="B181" s="20" t="s">
        <v>588</v>
      </c>
      <c r="C181" s="21">
        <v>155000</v>
      </c>
    </row>
    <row r="182" spans="1:3" ht="14.25">
      <c r="A182" s="19"/>
      <c r="B182" s="20" t="s">
        <v>589</v>
      </c>
      <c r="C182" s="21">
        <v>950</v>
      </c>
    </row>
    <row r="183" spans="1:3" ht="14.25">
      <c r="A183" s="19"/>
      <c r="B183" s="20" t="s">
        <v>590</v>
      </c>
      <c r="C183" s="21">
        <v>1000</v>
      </c>
    </row>
    <row r="184" spans="1:3" ht="14.25">
      <c r="A184" s="19"/>
      <c r="B184" s="20" t="s">
        <v>591</v>
      </c>
      <c r="C184" s="21">
        <v>350</v>
      </c>
    </row>
    <row r="185" spans="1:3" ht="14.25">
      <c r="A185" s="19"/>
      <c r="B185" s="20" t="s">
        <v>550</v>
      </c>
      <c r="C185" s="21">
        <v>7000</v>
      </c>
    </row>
    <row r="186" spans="1:3" ht="14.25">
      <c r="A186" s="19"/>
      <c r="B186" s="20" t="s">
        <v>585</v>
      </c>
      <c r="C186" s="21">
        <v>500</v>
      </c>
    </row>
    <row r="187" spans="1:3" ht="14.25">
      <c r="A187" s="19"/>
      <c r="B187" s="20" t="s">
        <v>586</v>
      </c>
      <c r="C187" s="21">
        <v>30700</v>
      </c>
    </row>
    <row r="188" spans="1:3" ht="14.25">
      <c r="A188" s="19"/>
      <c r="B188" s="20" t="s">
        <v>587</v>
      </c>
      <c r="C188" s="21">
        <v>44070</v>
      </c>
    </row>
    <row r="189" spans="1:3" ht="14.25">
      <c r="A189" s="19"/>
      <c r="B189" s="20" t="s">
        <v>581</v>
      </c>
      <c r="C189" s="21">
        <v>54440</v>
      </c>
    </row>
    <row r="190" spans="1:3" ht="14.25">
      <c r="A190" s="19"/>
      <c r="B190" s="20" t="s">
        <v>582</v>
      </c>
      <c r="C190" s="21">
        <v>27435</v>
      </c>
    </row>
    <row r="191" spans="1:3" ht="14.25">
      <c r="A191" s="19"/>
      <c r="B191" s="20" t="s">
        <v>583</v>
      </c>
      <c r="C191" s="21">
        <v>3050</v>
      </c>
    </row>
    <row r="192" spans="1:3" ht="14.25">
      <c r="A192" s="19"/>
      <c r="B192" s="20" t="s">
        <v>584</v>
      </c>
      <c r="C192" s="21">
        <v>25794</v>
      </c>
    </row>
    <row r="193" spans="1:3" ht="14.25">
      <c r="A193" s="19"/>
      <c r="B193" s="20" t="s">
        <v>577</v>
      </c>
      <c r="C193" s="21">
        <v>28000</v>
      </c>
    </row>
    <row r="194" spans="1:3" ht="14.25">
      <c r="A194" s="19"/>
      <c r="B194" s="20" t="s">
        <v>578</v>
      </c>
      <c r="C194" s="21">
        <v>13000</v>
      </c>
    </row>
    <row r="195" spans="1:3" ht="14.25">
      <c r="A195" s="19"/>
      <c r="B195" s="20" t="s">
        <v>579</v>
      </c>
      <c r="C195" s="21">
        <v>15240</v>
      </c>
    </row>
    <row r="196" spans="1:3" ht="14.25">
      <c r="A196" s="19"/>
      <c r="B196" s="20" t="s">
        <v>580</v>
      </c>
      <c r="C196" s="21">
        <v>28000</v>
      </c>
    </row>
    <row r="197" spans="1:3" ht="14.25">
      <c r="A197" s="19"/>
      <c r="B197" s="20" t="s">
        <v>573</v>
      </c>
      <c r="C197" s="21">
        <v>64065</v>
      </c>
    </row>
    <row r="198" spans="1:3" ht="14.25">
      <c r="A198" s="19"/>
      <c r="B198" s="20" t="s">
        <v>574</v>
      </c>
      <c r="C198" s="21">
        <v>2000</v>
      </c>
    </row>
    <row r="199" spans="1:3" ht="14.25">
      <c r="A199" s="19"/>
      <c r="B199" s="20" t="s">
        <v>575</v>
      </c>
      <c r="C199" s="21">
        <v>6000</v>
      </c>
    </row>
    <row r="200" spans="1:3" ht="14.25">
      <c r="A200" s="19"/>
      <c r="B200" s="20" t="s">
        <v>576</v>
      </c>
      <c r="C200" s="21">
        <v>20000</v>
      </c>
    </row>
    <row r="201" spans="1:3" ht="14.25">
      <c r="A201" s="29"/>
      <c r="B201" s="23" t="s">
        <v>570</v>
      </c>
      <c r="C201" s="21">
        <v>154964.07</v>
      </c>
    </row>
    <row r="202" spans="1:3" ht="14.25">
      <c r="A202" s="29"/>
      <c r="B202" s="23" t="s">
        <v>571</v>
      </c>
      <c r="C202" s="21">
        <v>3000</v>
      </c>
    </row>
    <row r="203" spans="1:3" ht="14.25">
      <c r="A203" s="19"/>
      <c r="B203" s="20" t="s">
        <v>572</v>
      </c>
      <c r="C203" s="21">
        <v>1600</v>
      </c>
    </row>
    <row r="204" spans="1:3" ht="15" thickBot="1">
      <c r="A204" s="28" t="s">
        <v>1704</v>
      </c>
      <c r="B204" s="30"/>
      <c r="C204" s="26">
        <f>SUM(C136:C203)</f>
        <v>2384203.07</v>
      </c>
    </row>
    <row r="205" spans="1:3" ht="14.25">
      <c r="A205" s="16"/>
      <c r="B205" s="17" t="s">
        <v>692</v>
      </c>
      <c r="C205" s="18">
        <v>19000</v>
      </c>
    </row>
    <row r="206" spans="1:3" ht="14.25">
      <c r="A206" s="19"/>
      <c r="B206" s="20" t="s">
        <v>693</v>
      </c>
      <c r="C206" s="21">
        <v>152000</v>
      </c>
    </row>
    <row r="207" spans="1:3" ht="14.25">
      <c r="A207" s="19"/>
      <c r="B207" s="20" t="s">
        <v>694</v>
      </c>
      <c r="C207" s="21">
        <v>4500</v>
      </c>
    </row>
    <row r="208" spans="1:3" ht="14.25">
      <c r="A208" s="19"/>
      <c r="B208" s="20" t="s">
        <v>688</v>
      </c>
      <c r="C208" s="21">
        <v>4573</v>
      </c>
    </row>
    <row r="209" spans="1:3" ht="14.25">
      <c r="A209" s="19"/>
      <c r="B209" s="20" t="s">
        <v>689</v>
      </c>
      <c r="C209" s="21">
        <v>5336</v>
      </c>
    </row>
    <row r="210" spans="1:3" ht="14.25">
      <c r="A210" s="19"/>
      <c r="B210" s="20" t="s">
        <v>690</v>
      </c>
      <c r="C210" s="21">
        <v>1098</v>
      </c>
    </row>
    <row r="211" spans="1:3" ht="14.25">
      <c r="A211" s="19"/>
      <c r="B211" s="20" t="s">
        <v>691</v>
      </c>
      <c r="C211" s="21">
        <v>4500</v>
      </c>
    </row>
    <row r="212" spans="1:3" ht="15" thickBot="1">
      <c r="A212" s="28" t="s">
        <v>686</v>
      </c>
      <c r="B212" s="25"/>
      <c r="C212" s="26">
        <f>SUM(C205:C211)</f>
        <v>191007</v>
      </c>
    </row>
    <row r="213" spans="1:3" ht="14.25">
      <c r="A213" s="16"/>
      <c r="B213" s="17" t="s">
        <v>687</v>
      </c>
      <c r="C213" s="18">
        <v>1500</v>
      </c>
    </row>
    <row r="214" spans="1:3" ht="15" thickBot="1">
      <c r="A214" s="28" t="s">
        <v>685</v>
      </c>
      <c r="B214" s="25">
        <v>1500</v>
      </c>
      <c r="C214" s="26">
        <f>C213</f>
        <v>1500</v>
      </c>
    </row>
    <row r="215" spans="1:3" ht="14.25">
      <c r="A215" s="16"/>
      <c r="B215" s="17" t="s">
        <v>684</v>
      </c>
      <c r="C215" s="18">
        <v>7625</v>
      </c>
    </row>
    <row r="216" spans="1:3" ht="15" thickBot="1">
      <c r="A216" s="28" t="s">
        <v>681</v>
      </c>
      <c r="B216" s="30"/>
      <c r="C216" s="26">
        <v>7625</v>
      </c>
    </row>
    <row r="217" spans="1:3" ht="14.25">
      <c r="A217" s="16"/>
      <c r="B217" s="17" t="s">
        <v>631</v>
      </c>
      <c r="C217" s="18">
        <v>5000</v>
      </c>
    </row>
    <row r="218" spans="1:3" ht="14.25">
      <c r="A218" s="19"/>
      <c r="B218" s="20" t="s">
        <v>500</v>
      </c>
      <c r="C218" s="21">
        <v>25000</v>
      </c>
    </row>
    <row r="219" spans="1:3" ht="14.25">
      <c r="A219" s="19"/>
      <c r="B219" s="20" t="s">
        <v>682</v>
      </c>
      <c r="C219" s="21">
        <v>74100</v>
      </c>
    </row>
    <row r="220" spans="1:3" ht="14.25">
      <c r="A220" s="19"/>
      <c r="B220" s="20" t="s">
        <v>683</v>
      </c>
      <c r="C220" s="21">
        <v>6000</v>
      </c>
    </row>
    <row r="221" spans="1:3" ht="14.25">
      <c r="A221" s="19"/>
      <c r="B221" s="20" t="s">
        <v>677</v>
      </c>
      <c r="C221" s="21">
        <v>600</v>
      </c>
    </row>
    <row r="222" spans="1:3" ht="14.25">
      <c r="A222" s="19"/>
      <c r="B222" s="20" t="s">
        <v>678</v>
      </c>
      <c r="C222" s="21">
        <v>8000</v>
      </c>
    </row>
    <row r="223" spans="1:3" ht="14.25">
      <c r="A223" s="19"/>
      <c r="B223" s="20" t="s">
        <v>679</v>
      </c>
      <c r="C223" s="21">
        <v>1000</v>
      </c>
    </row>
    <row r="224" spans="1:3" ht="14.25">
      <c r="A224" s="19"/>
      <c r="B224" s="20" t="s">
        <v>680</v>
      </c>
      <c r="C224" s="22">
        <v>650</v>
      </c>
    </row>
    <row r="225" spans="1:3" ht="14.25">
      <c r="A225" s="19"/>
      <c r="B225" s="20" t="s">
        <v>673</v>
      </c>
      <c r="C225" s="21">
        <v>20000</v>
      </c>
    </row>
    <row r="226" spans="1:3" ht="14.25">
      <c r="A226" s="19"/>
      <c r="B226" s="20" t="s">
        <v>674</v>
      </c>
      <c r="C226" s="21">
        <v>2000</v>
      </c>
    </row>
    <row r="227" spans="1:3" ht="14.25">
      <c r="A227" s="19"/>
      <c r="B227" s="20" t="s">
        <v>675</v>
      </c>
      <c r="C227" s="21">
        <v>10000</v>
      </c>
    </row>
    <row r="228" spans="1:3" ht="14.25">
      <c r="A228" s="19"/>
      <c r="B228" s="20" t="s">
        <v>676</v>
      </c>
      <c r="C228" s="21">
        <v>400</v>
      </c>
    </row>
    <row r="229" spans="1:3" ht="14.25">
      <c r="A229" s="19"/>
      <c r="B229" s="20" t="s">
        <v>669</v>
      </c>
      <c r="C229" s="21">
        <v>2000</v>
      </c>
    </row>
    <row r="230" spans="1:3" ht="14.25">
      <c r="A230" s="19"/>
      <c r="B230" s="20" t="s">
        <v>670</v>
      </c>
      <c r="C230" s="21">
        <v>2500</v>
      </c>
    </row>
    <row r="231" spans="1:3" ht="14.25">
      <c r="A231" s="19"/>
      <c r="B231" s="20" t="s">
        <v>671</v>
      </c>
      <c r="C231" s="21">
        <v>1500</v>
      </c>
    </row>
    <row r="232" spans="1:3" ht="14.25">
      <c r="A232" s="19"/>
      <c r="B232" s="20" t="s">
        <v>672</v>
      </c>
      <c r="C232" s="21">
        <v>2000</v>
      </c>
    </row>
    <row r="233" spans="1:3" ht="14.25">
      <c r="A233" s="19"/>
      <c r="B233" s="20" t="s">
        <v>665</v>
      </c>
      <c r="C233" s="21">
        <v>1700</v>
      </c>
    </row>
    <row r="234" spans="1:3" ht="14.25">
      <c r="A234" s="19"/>
      <c r="B234" s="20" t="s">
        <v>666</v>
      </c>
      <c r="C234" s="21">
        <v>3000</v>
      </c>
    </row>
    <row r="235" spans="1:3" ht="14.25">
      <c r="A235" s="19"/>
      <c r="B235" s="20" t="s">
        <v>667</v>
      </c>
      <c r="C235" s="21">
        <v>278000</v>
      </c>
    </row>
    <row r="236" spans="1:3" ht="14.25">
      <c r="A236" s="19"/>
      <c r="B236" s="20" t="s">
        <v>668</v>
      </c>
      <c r="C236" s="21">
        <v>7500</v>
      </c>
    </row>
    <row r="237" spans="1:3" ht="14.25">
      <c r="A237" s="19"/>
      <c r="B237" s="20" t="s">
        <v>661</v>
      </c>
      <c r="C237" s="21">
        <v>5000</v>
      </c>
    </row>
    <row r="238" spans="1:3" ht="14.25">
      <c r="A238" s="19"/>
      <c r="B238" s="20" t="s">
        <v>662</v>
      </c>
      <c r="C238" s="21">
        <v>5000</v>
      </c>
    </row>
    <row r="239" spans="1:3" ht="14.25">
      <c r="A239" s="19"/>
      <c r="B239" s="20" t="s">
        <v>663</v>
      </c>
      <c r="C239" s="21">
        <v>12000</v>
      </c>
    </row>
    <row r="240" spans="1:3" ht="14.25">
      <c r="A240" s="19"/>
      <c r="B240" s="20" t="s">
        <v>664</v>
      </c>
      <c r="C240" s="21">
        <v>500</v>
      </c>
    </row>
    <row r="241" spans="1:3" ht="14.25">
      <c r="A241" s="19"/>
      <c r="B241" s="20" t="s">
        <v>657</v>
      </c>
      <c r="C241" s="21">
        <v>1000</v>
      </c>
    </row>
    <row r="242" spans="1:3" ht="14.25">
      <c r="A242" s="19"/>
      <c r="B242" s="20" t="s">
        <v>658</v>
      </c>
      <c r="C242" s="21">
        <v>22000</v>
      </c>
    </row>
    <row r="243" spans="1:3" ht="14.25">
      <c r="A243" s="19"/>
      <c r="B243" s="20" t="s">
        <v>659</v>
      </c>
      <c r="C243" s="21">
        <v>5000</v>
      </c>
    </row>
    <row r="244" spans="1:3" ht="14.25">
      <c r="A244" s="19"/>
      <c r="B244" s="20" t="s">
        <v>660</v>
      </c>
      <c r="C244" s="21">
        <v>1000</v>
      </c>
    </row>
    <row r="245" spans="1:3" ht="14.25">
      <c r="A245" s="19"/>
      <c r="B245" s="20" t="s">
        <v>653</v>
      </c>
      <c r="C245" s="21">
        <v>4000</v>
      </c>
    </row>
    <row r="246" spans="1:3" ht="14.25">
      <c r="A246" s="19"/>
      <c r="B246" s="20" t="s">
        <v>654</v>
      </c>
      <c r="C246" s="21">
        <v>2000</v>
      </c>
    </row>
    <row r="247" spans="1:3" ht="14.25">
      <c r="A247" s="19"/>
      <c r="B247" s="20" t="s">
        <v>655</v>
      </c>
      <c r="C247" s="21">
        <v>3000</v>
      </c>
    </row>
    <row r="248" spans="1:3" ht="14.25">
      <c r="A248" s="19"/>
      <c r="B248" s="20" t="s">
        <v>656</v>
      </c>
      <c r="C248" s="21">
        <v>2000</v>
      </c>
    </row>
    <row r="249" spans="1:3" ht="14.25">
      <c r="A249" s="19"/>
      <c r="B249" s="20" t="s">
        <v>487</v>
      </c>
      <c r="C249" s="21">
        <v>83847</v>
      </c>
    </row>
    <row r="250" spans="1:3" ht="14.25">
      <c r="A250" s="19"/>
      <c r="B250" s="20" t="s">
        <v>489</v>
      </c>
      <c r="C250" s="21">
        <v>7000</v>
      </c>
    </row>
    <row r="251" spans="1:3" ht="14.25">
      <c r="A251" s="19"/>
      <c r="B251" s="20" t="s">
        <v>651</v>
      </c>
      <c r="C251" s="21">
        <v>700</v>
      </c>
    </row>
    <row r="252" spans="1:3" ht="14.25">
      <c r="A252" s="19"/>
      <c r="B252" s="20" t="s">
        <v>652</v>
      </c>
      <c r="C252" s="21">
        <v>15000</v>
      </c>
    </row>
    <row r="253" spans="1:3" ht="14.25">
      <c r="A253" s="19"/>
      <c r="B253" s="20" t="s">
        <v>648</v>
      </c>
      <c r="C253" s="21">
        <v>12000</v>
      </c>
    </row>
    <row r="254" spans="1:3" ht="14.25">
      <c r="A254" s="19"/>
      <c r="B254" s="20" t="s">
        <v>649</v>
      </c>
      <c r="C254" s="21">
        <v>12000</v>
      </c>
    </row>
    <row r="255" spans="1:3" ht="14.25">
      <c r="A255" s="19"/>
      <c r="B255" s="20" t="s">
        <v>650</v>
      </c>
      <c r="C255" s="21">
        <v>10000</v>
      </c>
    </row>
    <row r="256" spans="1:3" ht="14.25">
      <c r="A256" s="19"/>
      <c r="B256" s="20" t="s">
        <v>484</v>
      </c>
      <c r="C256" s="21">
        <v>64210</v>
      </c>
    </row>
    <row r="257" spans="1:3" ht="14.25">
      <c r="A257" s="19"/>
      <c r="B257" s="20" t="s">
        <v>644</v>
      </c>
      <c r="C257" s="21">
        <v>8000</v>
      </c>
    </row>
    <row r="258" spans="1:3" ht="14.25">
      <c r="A258" s="19"/>
      <c r="B258" s="20" t="s">
        <v>645</v>
      </c>
      <c r="C258" s="21">
        <v>500</v>
      </c>
    </row>
    <row r="259" spans="1:3" ht="14.25">
      <c r="A259" s="19"/>
      <c r="B259" s="20" t="s">
        <v>646</v>
      </c>
      <c r="C259" s="21">
        <v>11000</v>
      </c>
    </row>
    <row r="260" spans="1:3" ht="14.25">
      <c r="A260" s="19"/>
      <c r="B260" s="20" t="s">
        <v>647</v>
      </c>
      <c r="C260" s="21">
        <v>14847</v>
      </c>
    </row>
    <row r="261" spans="1:3" ht="14.25">
      <c r="A261" s="19"/>
      <c r="B261" s="20" t="s">
        <v>478</v>
      </c>
      <c r="C261" s="21">
        <v>3000</v>
      </c>
    </row>
    <row r="262" spans="1:3" ht="14.25">
      <c r="A262" s="19"/>
      <c r="B262" s="20" t="s">
        <v>642</v>
      </c>
      <c r="C262" s="21">
        <v>2000</v>
      </c>
    </row>
    <row r="263" spans="1:3" ht="14.25">
      <c r="A263" s="19"/>
      <c r="B263" s="20" t="s">
        <v>643</v>
      </c>
      <c r="C263" s="21">
        <v>2000</v>
      </c>
    </row>
    <row r="264" spans="1:3" ht="14.25">
      <c r="A264" s="19"/>
      <c r="B264" s="20" t="s">
        <v>481</v>
      </c>
      <c r="C264" s="21">
        <v>4000</v>
      </c>
    </row>
    <row r="265" spans="1:3" ht="14.25">
      <c r="A265" s="19"/>
      <c r="B265" s="20" t="s">
        <v>638</v>
      </c>
      <c r="C265" s="21">
        <v>1000</v>
      </c>
    </row>
    <row r="266" spans="1:3" ht="14.25">
      <c r="A266" s="19"/>
      <c r="B266" s="20" t="s">
        <v>639</v>
      </c>
      <c r="C266" s="21">
        <v>152450</v>
      </c>
    </row>
    <row r="267" spans="1:3" ht="14.25">
      <c r="A267" s="19"/>
      <c r="B267" s="20" t="s">
        <v>640</v>
      </c>
      <c r="C267" s="21">
        <v>1000</v>
      </c>
    </row>
    <row r="268" spans="1:3" ht="14.25">
      <c r="A268" s="19"/>
      <c r="B268" s="20" t="s">
        <v>641</v>
      </c>
      <c r="C268" s="21">
        <v>3000</v>
      </c>
    </row>
    <row r="269" spans="1:3" ht="14.25">
      <c r="A269" s="19"/>
      <c r="B269" s="23" t="s">
        <v>636</v>
      </c>
      <c r="C269" s="21">
        <v>600</v>
      </c>
    </row>
    <row r="270" spans="1:3" ht="14.25">
      <c r="A270" s="19"/>
      <c r="B270" s="20" t="s">
        <v>637</v>
      </c>
      <c r="C270" s="21">
        <v>7500</v>
      </c>
    </row>
    <row r="271" spans="1:3" ht="14.25">
      <c r="A271" s="19"/>
      <c r="B271" s="20" t="s">
        <v>755</v>
      </c>
      <c r="C271" s="21">
        <v>94519</v>
      </c>
    </row>
    <row r="272" spans="1:3" ht="14.25">
      <c r="A272" s="19"/>
      <c r="B272" s="20" t="s">
        <v>756</v>
      </c>
      <c r="C272" s="21">
        <v>5000</v>
      </c>
    </row>
    <row r="273" spans="1:3" ht="14.25">
      <c r="A273" s="19"/>
      <c r="B273" s="20" t="s">
        <v>752</v>
      </c>
      <c r="C273" s="21">
        <v>3000</v>
      </c>
    </row>
    <row r="274" spans="1:3" ht="14.25">
      <c r="A274" s="19"/>
      <c r="B274" s="20" t="s">
        <v>753</v>
      </c>
      <c r="C274" s="21">
        <v>1000</v>
      </c>
    </row>
    <row r="275" spans="1:3" ht="14.25">
      <c r="A275" s="19"/>
      <c r="B275" s="20" t="s">
        <v>754</v>
      </c>
      <c r="C275" s="21">
        <v>500</v>
      </c>
    </row>
    <row r="276" spans="1:3" ht="14.25">
      <c r="A276" s="19"/>
      <c r="B276" s="20" t="s">
        <v>464</v>
      </c>
      <c r="C276" s="21">
        <v>1000</v>
      </c>
    </row>
    <row r="277" spans="1:3" ht="14.25">
      <c r="A277" s="19"/>
      <c r="B277" s="20" t="s">
        <v>749</v>
      </c>
      <c r="C277" s="21">
        <v>38000</v>
      </c>
    </row>
    <row r="278" spans="1:3" ht="14.25">
      <c r="A278" s="19"/>
      <c r="B278" s="20" t="s">
        <v>456</v>
      </c>
      <c r="C278" s="21">
        <v>5000</v>
      </c>
    </row>
    <row r="279" spans="1:3" ht="14.25">
      <c r="A279" s="19"/>
      <c r="B279" s="20" t="s">
        <v>750</v>
      </c>
      <c r="C279" s="21">
        <v>550000</v>
      </c>
    </row>
    <row r="280" spans="1:3" ht="14.25">
      <c r="A280" s="19"/>
      <c r="B280" s="20" t="s">
        <v>751</v>
      </c>
      <c r="C280" s="21">
        <v>167959</v>
      </c>
    </row>
    <row r="281" spans="1:3" ht="14.25">
      <c r="A281" s="19"/>
      <c r="B281" s="20" t="s">
        <v>746</v>
      </c>
      <c r="C281" s="21">
        <v>5000</v>
      </c>
    </row>
    <row r="282" spans="1:3" ht="14.25">
      <c r="A282" s="19"/>
      <c r="B282" s="20" t="s">
        <v>747</v>
      </c>
      <c r="C282" s="21">
        <v>6000</v>
      </c>
    </row>
    <row r="283" spans="1:3" ht="14.25">
      <c r="A283" s="19"/>
      <c r="B283" s="20" t="s">
        <v>748</v>
      </c>
      <c r="C283" s="21">
        <v>8000</v>
      </c>
    </row>
    <row r="284" spans="1:3" ht="14.25">
      <c r="A284" s="19"/>
      <c r="B284" s="20" t="s">
        <v>450</v>
      </c>
      <c r="C284" s="21">
        <v>2000</v>
      </c>
    </row>
    <row r="285" spans="1:3" ht="14.25">
      <c r="A285" s="19"/>
      <c r="B285" s="20" t="s">
        <v>742</v>
      </c>
      <c r="C285" s="21">
        <v>3000</v>
      </c>
    </row>
    <row r="286" spans="1:3" ht="14.25">
      <c r="A286" s="19"/>
      <c r="B286" s="20" t="s">
        <v>743</v>
      </c>
      <c r="C286" s="21">
        <v>192450</v>
      </c>
    </row>
    <row r="287" spans="1:3" ht="14.25">
      <c r="A287" s="19"/>
      <c r="B287" s="20" t="s">
        <v>744</v>
      </c>
      <c r="C287" s="21">
        <v>155000</v>
      </c>
    </row>
    <row r="288" spans="1:3" ht="14.25">
      <c r="A288" s="19"/>
      <c r="B288" s="20" t="s">
        <v>745</v>
      </c>
      <c r="C288" s="21">
        <v>80000</v>
      </c>
    </row>
    <row r="289" spans="1:3" ht="14.25">
      <c r="A289" s="19"/>
      <c r="B289" s="20" t="s">
        <v>739</v>
      </c>
      <c r="C289" s="21">
        <v>6000</v>
      </c>
    </row>
    <row r="290" spans="1:3" ht="14.25">
      <c r="A290" s="19"/>
      <c r="B290" s="20" t="s">
        <v>451</v>
      </c>
      <c r="C290" s="21">
        <v>7500</v>
      </c>
    </row>
    <row r="291" spans="1:3" ht="14.25">
      <c r="A291" s="19"/>
      <c r="B291" s="20" t="s">
        <v>740</v>
      </c>
      <c r="C291" s="21">
        <v>18000</v>
      </c>
    </row>
    <row r="292" spans="1:3" ht="14.25">
      <c r="A292" s="19"/>
      <c r="B292" s="20" t="s">
        <v>741</v>
      </c>
      <c r="C292" s="21">
        <v>12000</v>
      </c>
    </row>
    <row r="293" spans="1:3" ht="14.25">
      <c r="A293" s="19"/>
      <c r="B293" s="20" t="s">
        <v>452</v>
      </c>
      <c r="C293" s="21">
        <v>2500</v>
      </c>
    </row>
    <row r="294" spans="1:3" ht="14.25">
      <c r="A294" s="19"/>
      <c r="B294" s="20" t="s">
        <v>736</v>
      </c>
      <c r="C294" s="21">
        <v>4000</v>
      </c>
    </row>
    <row r="295" spans="1:3" ht="14.25">
      <c r="A295" s="19"/>
      <c r="B295" s="20" t="s">
        <v>737</v>
      </c>
      <c r="C295" s="21">
        <v>64029</v>
      </c>
    </row>
    <row r="296" spans="1:3" ht="14.25">
      <c r="A296" s="19"/>
      <c r="B296" s="20" t="s">
        <v>738</v>
      </c>
      <c r="C296" s="21">
        <v>8000</v>
      </c>
    </row>
    <row r="297" spans="1:3" ht="14.25">
      <c r="A297" s="19"/>
      <c r="B297" s="20" t="s">
        <v>733</v>
      </c>
      <c r="C297" s="21">
        <v>12500</v>
      </c>
    </row>
    <row r="298" spans="1:3" ht="14.25">
      <c r="A298" s="19"/>
      <c r="B298" s="20" t="s">
        <v>446</v>
      </c>
      <c r="C298" s="21">
        <v>3000</v>
      </c>
    </row>
    <row r="299" spans="1:3" ht="14.25">
      <c r="A299" s="19"/>
      <c r="B299" s="20" t="s">
        <v>734</v>
      </c>
      <c r="C299" s="21">
        <v>10000</v>
      </c>
    </row>
    <row r="300" spans="1:3" ht="14.25">
      <c r="A300" s="19"/>
      <c r="B300" s="20" t="s">
        <v>735</v>
      </c>
      <c r="C300" s="21">
        <v>2000</v>
      </c>
    </row>
    <row r="301" spans="1:3" ht="14.25">
      <c r="A301" s="19"/>
      <c r="B301" s="20" t="s">
        <v>729</v>
      </c>
      <c r="C301" s="21">
        <v>1000</v>
      </c>
    </row>
    <row r="302" spans="1:3" ht="14.25">
      <c r="A302" s="19"/>
      <c r="B302" s="20" t="s">
        <v>730</v>
      </c>
      <c r="C302" s="21">
        <v>1500</v>
      </c>
    </row>
    <row r="303" spans="1:3" ht="14.25">
      <c r="A303" s="19"/>
      <c r="B303" s="20" t="s">
        <v>731</v>
      </c>
      <c r="C303" s="21">
        <v>2300</v>
      </c>
    </row>
    <row r="304" spans="1:3" ht="14.25">
      <c r="A304" s="19"/>
      <c r="B304" s="20" t="s">
        <v>732</v>
      </c>
      <c r="C304" s="21">
        <v>600</v>
      </c>
    </row>
    <row r="305" spans="1:3" ht="14.25">
      <c r="A305" s="19"/>
      <c r="B305" s="20" t="s">
        <v>725</v>
      </c>
      <c r="C305" s="21">
        <v>3000</v>
      </c>
    </row>
    <row r="306" spans="1:3" ht="14.25">
      <c r="A306" s="19"/>
      <c r="B306" s="20" t="s">
        <v>726</v>
      </c>
      <c r="C306" s="21">
        <v>4000</v>
      </c>
    </row>
    <row r="307" spans="1:3" ht="14.25">
      <c r="A307" s="19"/>
      <c r="B307" s="20" t="s">
        <v>727</v>
      </c>
      <c r="C307" s="21">
        <v>2000</v>
      </c>
    </row>
    <row r="308" spans="1:3" ht="14.25">
      <c r="A308" s="19"/>
      <c r="B308" s="20" t="s">
        <v>728</v>
      </c>
      <c r="C308" s="21">
        <v>600</v>
      </c>
    </row>
    <row r="309" spans="1:3" ht="14.25">
      <c r="A309" s="19"/>
      <c r="B309" s="20" t="s">
        <v>721</v>
      </c>
      <c r="C309" s="21">
        <v>45000</v>
      </c>
    </row>
    <row r="310" spans="1:3" ht="14.25">
      <c r="A310" s="19"/>
      <c r="B310" s="20" t="s">
        <v>722</v>
      </c>
      <c r="C310" s="21">
        <v>15000</v>
      </c>
    </row>
    <row r="311" spans="1:3" ht="14.25">
      <c r="A311" s="19"/>
      <c r="B311" s="20" t="s">
        <v>723</v>
      </c>
      <c r="C311" s="21">
        <v>44000</v>
      </c>
    </row>
    <row r="312" spans="1:3" ht="14.25">
      <c r="A312" s="19"/>
      <c r="B312" s="20" t="s">
        <v>724</v>
      </c>
      <c r="C312" s="21">
        <v>1000</v>
      </c>
    </row>
    <row r="313" spans="1:3" ht="14.25">
      <c r="A313" s="19"/>
      <c r="B313" s="20" t="s">
        <v>717</v>
      </c>
      <c r="C313" s="21">
        <v>500</v>
      </c>
    </row>
    <row r="314" spans="1:3" ht="14.25">
      <c r="A314" s="19"/>
      <c r="B314" s="20" t="s">
        <v>718</v>
      </c>
      <c r="C314" s="21">
        <v>12000</v>
      </c>
    </row>
    <row r="315" spans="1:3" ht="14.25">
      <c r="A315" s="19"/>
      <c r="B315" s="20" t="s">
        <v>719</v>
      </c>
      <c r="C315" s="21">
        <v>25000</v>
      </c>
    </row>
    <row r="316" spans="1:3" ht="14.25">
      <c r="A316" s="19"/>
      <c r="B316" s="20" t="s">
        <v>720</v>
      </c>
      <c r="C316" s="21">
        <v>1500</v>
      </c>
    </row>
    <row r="317" spans="1:3" ht="14.25">
      <c r="A317" s="19"/>
      <c r="B317" s="20" t="s">
        <v>715</v>
      </c>
      <c r="C317" s="21">
        <v>5000</v>
      </c>
    </row>
    <row r="318" spans="1:3" ht="14.25">
      <c r="A318" s="19"/>
      <c r="B318" s="20" t="s">
        <v>713</v>
      </c>
      <c r="C318" s="21">
        <v>400</v>
      </c>
    </row>
    <row r="319" spans="1:3" ht="14.25">
      <c r="A319" s="19"/>
      <c r="B319" s="20" t="s">
        <v>714</v>
      </c>
      <c r="C319" s="21">
        <v>8000</v>
      </c>
    </row>
    <row r="320" spans="1:3" ht="14.25">
      <c r="A320" s="19"/>
      <c r="B320" s="20" t="s">
        <v>716</v>
      </c>
      <c r="C320" s="21">
        <v>1000</v>
      </c>
    </row>
    <row r="321" spans="1:3" ht="14.25">
      <c r="A321" s="19"/>
      <c r="B321" s="20" t="s">
        <v>710</v>
      </c>
      <c r="C321" s="21">
        <v>5500</v>
      </c>
    </row>
    <row r="322" spans="1:3" ht="14.25">
      <c r="A322" s="19"/>
      <c r="B322" s="20" t="s">
        <v>711</v>
      </c>
      <c r="C322" s="21">
        <v>148847</v>
      </c>
    </row>
    <row r="323" spans="1:3" ht="14.25">
      <c r="A323" s="19"/>
      <c r="B323" s="20" t="s">
        <v>712</v>
      </c>
      <c r="C323" s="21">
        <v>12000</v>
      </c>
    </row>
    <row r="324" spans="1:3" ht="14.25">
      <c r="A324" s="19"/>
      <c r="B324" s="20" t="s">
        <v>565</v>
      </c>
      <c r="C324" s="21">
        <v>2300</v>
      </c>
    </row>
    <row r="325" spans="1:3" ht="14.25">
      <c r="A325" s="19"/>
      <c r="B325" s="20" t="s">
        <v>706</v>
      </c>
      <c r="C325" s="21">
        <v>2700</v>
      </c>
    </row>
    <row r="326" spans="1:3" ht="14.25">
      <c r="A326" s="19"/>
      <c r="B326" s="20" t="s">
        <v>707</v>
      </c>
      <c r="C326" s="21">
        <v>13000</v>
      </c>
    </row>
    <row r="327" spans="1:3" ht="14.25">
      <c r="A327" s="19"/>
      <c r="B327" s="20" t="s">
        <v>708</v>
      </c>
      <c r="C327" s="21">
        <v>10000</v>
      </c>
    </row>
    <row r="328" spans="1:3" ht="14.25">
      <c r="A328" s="19"/>
      <c r="B328" s="20" t="s">
        <v>709</v>
      </c>
      <c r="C328" s="21">
        <v>1000</v>
      </c>
    </row>
    <row r="329" spans="1:3" ht="14.25">
      <c r="A329" s="19"/>
      <c r="B329" s="20" t="s">
        <v>703</v>
      </c>
      <c r="C329" s="21">
        <v>600</v>
      </c>
    </row>
    <row r="330" spans="1:3" ht="14.25">
      <c r="A330" s="19"/>
      <c r="B330" s="20" t="s">
        <v>704</v>
      </c>
      <c r="C330" s="21">
        <v>500</v>
      </c>
    </row>
    <row r="331" spans="1:3" ht="14.25">
      <c r="A331" s="19"/>
      <c r="B331" s="20" t="s">
        <v>567</v>
      </c>
      <c r="C331" s="21">
        <v>600000</v>
      </c>
    </row>
    <row r="332" spans="1:3" ht="14.25">
      <c r="A332" s="19"/>
      <c r="B332" s="20" t="s">
        <v>705</v>
      </c>
      <c r="C332" s="22">
        <v>800</v>
      </c>
    </row>
    <row r="333" spans="1:3" ht="14.25">
      <c r="A333" s="19"/>
      <c r="B333" s="20" t="s">
        <v>699</v>
      </c>
      <c r="C333" s="22">
        <v>500</v>
      </c>
    </row>
    <row r="334" spans="1:3" ht="14.25">
      <c r="A334" s="19"/>
      <c r="B334" s="20" t="s">
        <v>700</v>
      </c>
      <c r="C334" s="21">
        <v>35000</v>
      </c>
    </row>
    <row r="335" spans="1:3" ht="14.25">
      <c r="A335" s="19"/>
      <c r="B335" s="20" t="s">
        <v>701</v>
      </c>
      <c r="C335" s="21">
        <v>22000</v>
      </c>
    </row>
    <row r="336" spans="1:3" ht="14.25">
      <c r="A336" s="19"/>
      <c r="B336" s="20" t="s">
        <v>702</v>
      </c>
      <c r="C336" s="21">
        <v>63000</v>
      </c>
    </row>
    <row r="337" spans="1:3" ht="14.25">
      <c r="A337" s="19"/>
      <c r="B337" s="23" t="s">
        <v>695</v>
      </c>
      <c r="C337" s="21">
        <v>12000</v>
      </c>
    </row>
    <row r="338" spans="1:3" ht="14.25">
      <c r="A338" s="19"/>
      <c r="B338" s="23" t="s">
        <v>696</v>
      </c>
      <c r="C338" s="21">
        <v>18000</v>
      </c>
    </row>
    <row r="339" spans="1:3" ht="14.25">
      <c r="A339" s="19"/>
      <c r="B339" s="20" t="s">
        <v>697</v>
      </c>
      <c r="C339" s="21">
        <v>3000</v>
      </c>
    </row>
    <row r="340" spans="1:3" ht="14.25">
      <c r="A340" s="19"/>
      <c r="B340" s="20" t="s">
        <v>698</v>
      </c>
      <c r="C340" s="21">
        <v>450</v>
      </c>
    </row>
    <row r="341" spans="1:3" ht="14.25">
      <c r="A341" s="19"/>
      <c r="B341" s="20" t="s">
        <v>814</v>
      </c>
      <c r="C341" s="22">
        <v>700</v>
      </c>
    </row>
    <row r="342" spans="1:3" ht="14.25">
      <c r="A342" s="19"/>
      <c r="B342" s="20" t="s">
        <v>815</v>
      </c>
      <c r="C342" s="21">
        <v>8000</v>
      </c>
    </row>
    <row r="343" spans="1:3" ht="14.25">
      <c r="A343" s="19"/>
      <c r="B343" s="20" t="s">
        <v>816</v>
      </c>
      <c r="C343" s="21">
        <v>25000</v>
      </c>
    </row>
    <row r="344" spans="1:3" ht="14.25">
      <c r="A344" s="19"/>
      <c r="B344" s="20" t="s">
        <v>556</v>
      </c>
      <c r="C344" s="21">
        <v>8000</v>
      </c>
    </row>
    <row r="345" spans="1:3" ht="14.25">
      <c r="A345" s="19"/>
      <c r="B345" s="20" t="s">
        <v>810</v>
      </c>
      <c r="C345" s="21">
        <v>700</v>
      </c>
    </row>
    <row r="346" spans="1:3" ht="14.25">
      <c r="A346" s="19"/>
      <c r="B346" s="20" t="s">
        <v>811</v>
      </c>
      <c r="C346" s="21">
        <v>3000</v>
      </c>
    </row>
    <row r="347" spans="1:3" ht="14.25">
      <c r="A347" s="19"/>
      <c r="B347" s="20" t="s">
        <v>544</v>
      </c>
      <c r="C347" s="21">
        <v>3000</v>
      </c>
    </row>
    <row r="348" spans="1:3" ht="14.25">
      <c r="A348" s="19"/>
      <c r="B348" s="20" t="s">
        <v>812</v>
      </c>
      <c r="C348" s="21">
        <v>2000</v>
      </c>
    </row>
    <row r="349" spans="1:3" ht="14.25">
      <c r="A349" s="19"/>
      <c r="B349" s="20" t="s">
        <v>813</v>
      </c>
      <c r="C349" s="21">
        <v>1000</v>
      </c>
    </row>
    <row r="350" spans="1:3" ht="14.25">
      <c r="A350" s="19"/>
      <c r="B350" s="20" t="s">
        <v>806</v>
      </c>
      <c r="C350" s="21">
        <v>10000</v>
      </c>
    </row>
    <row r="351" spans="1:3" ht="14.25">
      <c r="A351" s="19"/>
      <c r="B351" s="20" t="s">
        <v>807</v>
      </c>
      <c r="C351" s="21">
        <v>17000</v>
      </c>
    </row>
    <row r="352" spans="1:3" ht="14.25">
      <c r="A352" s="19"/>
      <c r="B352" s="20" t="s">
        <v>808</v>
      </c>
      <c r="C352" s="21">
        <v>1657000</v>
      </c>
    </row>
    <row r="353" spans="1:3" ht="14.25">
      <c r="A353" s="19"/>
      <c r="B353" s="20" t="s">
        <v>809</v>
      </c>
      <c r="C353" s="21">
        <v>20000</v>
      </c>
    </row>
    <row r="354" spans="1:3" ht="14.25">
      <c r="A354" s="19"/>
      <c r="B354" s="20" t="s">
        <v>803</v>
      </c>
      <c r="C354" s="21">
        <v>2000</v>
      </c>
    </row>
    <row r="355" spans="1:3" ht="14.25">
      <c r="A355" s="19"/>
      <c r="B355" s="20" t="s">
        <v>804</v>
      </c>
      <c r="C355" s="21">
        <v>15000</v>
      </c>
    </row>
    <row r="356" spans="1:3" ht="14.25">
      <c r="A356" s="19"/>
      <c r="B356" s="20" t="s">
        <v>805</v>
      </c>
      <c r="C356" s="21">
        <v>4000</v>
      </c>
    </row>
    <row r="357" spans="1:3" ht="14.25">
      <c r="A357" s="19"/>
      <c r="B357" s="20" t="s">
        <v>800</v>
      </c>
      <c r="C357" s="21">
        <v>3000</v>
      </c>
    </row>
    <row r="358" spans="1:3" ht="14.25">
      <c r="A358" s="19"/>
      <c r="B358" s="20" t="s">
        <v>547</v>
      </c>
      <c r="C358" s="21">
        <v>2000</v>
      </c>
    </row>
    <row r="359" spans="1:3" ht="14.25">
      <c r="A359" s="19"/>
      <c r="B359" s="20" t="s">
        <v>796</v>
      </c>
      <c r="C359" s="21">
        <v>653912</v>
      </c>
    </row>
    <row r="360" spans="1:3" ht="14.25">
      <c r="A360" s="19"/>
      <c r="B360" s="20" t="s">
        <v>801</v>
      </c>
      <c r="C360" s="21">
        <v>70490</v>
      </c>
    </row>
    <row r="361" spans="1:3" ht="14.25">
      <c r="A361" s="19"/>
      <c r="B361" s="20" t="s">
        <v>802</v>
      </c>
      <c r="C361" s="21">
        <v>3500</v>
      </c>
    </row>
    <row r="362" spans="1:3" ht="14.25">
      <c r="A362" s="19"/>
      <c r="B362" s="20" t="s">
        <v>799</v>
      </c>
      <c r="C362" s="21">
        <v>1000</v>
      </c>
    </row>
    <row r="363" spans="1:3" ht="14.25">
      <c r="A363" s="19"/>
      <c r="B363" s="20" t="s">
        <v>538</v>
      </c>
      <c r="C363" s="21">
        <v>65000</v>
      </c>
    </row>
    <row r="364" spans="1:3" ht="14.25">
      <c r="A364" s="19"/>
      <c r="B364" s="20" t="s">
        <v>533</v>
      </c>
      <c r="C364" s="21">
        <v>1000</v>
      </c>
    </row>
    <row r="365" spans="1:3" ht="14.25">
      <c r="A365" s="19"/>
      <c r="B365" s="20" t="s">
        <v>534</v>
      </c>
      <c r="C365" s="21">
        <v>2000</v>
      </c>
    </row>
    <row r="366" spans="1:3" ht="14.25">
      <c r="A366" s="19"/>
      <c r="B366" s="20" t="s">
        <v>795</v>
      </c>
      <c r="C366" s="21">
        <v>7000</v>
      </c>
    </row>
    <row r="367" spans="1:3" ht="14.25">
      <c r="A367" s="19"/>
      <c r="B367" s="20" t="s">
        <v>797</v>
      </c>
      <c r="C367" s="21">
        <v>500</v>
      </c>
    </row>
    <row r="368" spans="1:3" ht="14.25">
      <c r="A368" s="19"/>
      <c r="B368" s="20" t="s">
        <v>798</v>
      </c>
      <c r="C368" s="21">
        <v>6000</v>
      </c>
    </row>
    <row r="369" spans="1:3" ht="14.25">
      <c r="A369" s="19"/>
      <c r="B369" s="20" t="s">
        <v>791</v>
      </c>
      <c r="C369" s="21">
        <v>1000</v>
      </c>
    </row>
    <row r="370" spans="1:3" ht="14.25">
      <c r="A370" s="19"/>
      <c r="B370" s="20" t="s">
        <v>792</v>
      </c>
      <c r="C370" s="21">
        <v>6500</v>
      </c>
    </row>
    <row r="371" spans="1:3" ht="14.25">
      <c r="A371" s="19"/>
      <c r="B371" s="20" t="s">
        <v>793</v>
      </c>
      <c r="C371" s="21">
        <v>5863313</v>
      </c>
    </row>
    <row r="372" spans="1:3" ht="14.25">
      <c r="A372" s="19"/>
      <c r="B372" s="20" t="s">
        <v>787</v>
      </c>
      <c r="C372" s="21">
        <v>1000</v>
      </c>
    </row>
    <row r="373" spans="1:3" ht="14.25">
      <c r="A373" s="19"/>
      <c r="B373" s="20" t="s">
        <v>794</v>
      </c>
      <c r="C373" s="21">
        <v>1300</v>
      </c>
    </row>
    <row r="374" spans="1:3" ht="14.25">
      <c r="A374" s="19"/>
      <c r="B374" s="20" t="s">
        <v>788</v>
      </c>
      <c r="C374" s="21">
        <v>2000</v>
      </c>
    </row>
    <row r="375" spans="1:3" ht="14.25">
      <c r="A375" s="19"/>
      <c r="B375" s="20" t="s">
        <v>789</v>
      </c>
      <c r="C375" s="21">
        <v>3000</v>
      </c>
    </row>
    <row r="376" spans="1:3" ht="14.25">
      <c r="A376" s="19"/>
      <c r="B376" s="20" t="s">
        <v>790</v>
      </c>
      <c r="C376" s="21">
        <v>1500</v>
      </c>
    </row>
    <row r="377" spans="1:3" ht="14.25">
      <c r="A377" s="19"/>
      <c r="B377" s="20" t="s">
        <v>783</v>
      </c>
      <c r="C377" s="21">
        <v>4000</v>
      </c>
    </row>
    <row r="378" spans="1:3" ht="14.25">
      <c r="A378" s="19"/>
      <c r="B378" s="20" t="s">
        <v>784</v>
      </c>
      <c r="C378" s="21">
        <v>1000</v>
      </c>
    </row>
    <row r="379" spans="1:3" ht="14.25">
      <c r="A379" s="19"/>
      <c r="B379" s="20" t="s">
        <v>785</v>
      </c>
      <c r="C379" s="21">
        <v>30000</v>
      </c>
    </row>
    <row r="380" spans="1:3" ht="14.25">
      <c r="A380" s="19"/>
      <c r="B380" s="20" t="s">
        <v>786</v>
      </c>
      <c r="C380" s="21">
        <v>15000</v>
      </c>
    </row>
    <row r="381" spans="1:3" ht="14.25">
      <c r="A381" s="19"/>
      <c r="B381" s="20" t="s">
        <v>689</v>
      </c>
      <c r="C381" s="21">
        <v>5000</v>
      </c>
    </row>
    <row r="382" spans="1:3" ht="14.25">
      <c r="A382" s="19"/>
      <c r="B382" s="20" t="s">
        <v>780</v>
      </c>
      <c r="C382" s="21">
        <v>2000</v>
      </c>
    </row>
    <row r="383" spans="1:3" ht="14.25">
      <c r="A383" s="19"/>
      <c r="B383" s="20" t="s">
        <v>781</v>
      </c>
      <c r="C383" s="21">
        <v>1000</v>
      </c>
    </row>
    <row r="384" spans="1:3" ht="14.25">
      <c r="A384" s="19"/>
      <c r="B384" s="20" t="s">
        <v>782</v>
      </c>
      <c r="C384" s="21">
        <v>1000</v>
      </c>
    </row>
    <row r="385" spans="1:3" ht="14.25">
      <c r="A385" s="19"/>
      <c r="B385" s="20" t="s">
        <v>778</v>
      </c>
      <c r="C385" s="21">
        <v>30000</v>
      </c>
    </row>
    <row r="386" spans="1:3" ht="14.25">
      <c r="A386" s="19"/>
      <c r="B386" s="20" t="s">
        <v>516</v>
      </c>
      <c r="C386" s="21">
        <v>45000</v>
      </c>
    </row>
    <row r="387" spans="1:3" ht="14.25">
      <c r="A387" s="19"/>
      <c r="B387" s="20" t="s">
        <v>779</v>
      </c>
      <c r="C387" s="21">
        <v>3000</v>
      </c>
    </row>
    <row r="388" spans="1:3" ht="14.25">
      <c r="A388" s="19"/>
      <c r="B388" s="20" t="s">
        <v>519</v>
      </c>
      <c r="C388" s="21">
        <v>12500</v>
      </c>
    </row>
    <row r="389" spans="1:3" ht="14.25">
      <c r="A389" s="19"/>
      <c r="B389" s="20" t="s">
        <v>774</v>
      </c>
      <c r="C389" s="21">
        <v>1500</v>
      </c>
    </row>
    <row r="390" spans="1:3" ht="14.25">
      <c r="A390" s="19"/>
      <c r="B390" s="20" t="s">
        <v>767</v>
      </c>
      <c r="C390" s="21">
        <v>65000</v>
      </c>
    </row>
    <row r="391" spans="1:3" ht="14.25">
      <c r="A391" s="19"/>
      <c r="B391" s="20" t="s">
        <v>775</v>
      </c>
      <c r="C391" s="21">
        <v>40000</v>
      </c>
    </row>
    <row r="392" spans="1:3" ht="14.25">
      <c r="A392" s="19"/>
      <c r="B392" s="20" t="s">
        <v>776</v>
      </c>
      <c r="C392" s="21">
        <v>10000</v>
      </c>
    </row>
    <row r="393" spans="1:3" ht="14.25">
      <c r="A393" s="19"/>
      <c r="B393" s="20" t="s">
        <v>777</v>
      </c>
      <c r="C393" s="21">
        <v>1000</v>
      </c>
    </row>
    <row r="394" spans="1:3" ht="14.25">
      <c r="A394" s="19"/>
      <c r="B394" s="20" t="s">
        <v>770</v>
      </c>
      <c r="C394" s="21">
        <v>225000</v>
      </c>
    </row>
    <row r="395" spans="1:3" ht="14.25">
      <c r="A395" s="19"/>
      <c r="B395" s="20" t="s">
        <v>771</v>
      </c>
      <c r="C395" s="21">
        <v>1500</v>
      </c>
    </row>
    <row r="396" spans="1:3" ht="14.25">
      <c r="A396" s="19"/>
      <c r="B396" s="20" t="s">
        <v>772</v>
      </c>
      <c r="C396" s="21">
        <v>264964</v>
      </c>
    </row>
    <row r="397" spans="1:3" ht="14.25">
      <c r="A397" s="19"/>
      <c r="B397" s="20" t="s">
        <v>773</v>
      </c>
      <c r="C397" s="21">
        <v>15000</v>
      </c>
    </row>
    <row r="398" spans="1:3" ht="14.25">
      <c r="A398" s="19"/>
      <c r="B398" s="20" t="s">
        <v>766</v>
      </c>
      <c r="C398" s="21">
        <v>5000</v>
      </c>
    </row>
    <row r="399" spans="1:3" ht="14.25">
      <c r="A399" s="19"/>
      <c r="B399" s="20" t="s">
        <v>768</v>
      </c>
      <c r="C399" s="21">
        <v>67478.28</v>
      </c>
    </row>
    <row r="400" spans="1:3" ht="14.25">
      <c r="A400" s="19"/>
      <c r="B400" s="20" t="s">
        <v>769</v>
      </c>
      <c r="C400" s="21">
        <v>25000</v>
      </c>
    </row>
    <row r="401" spans="1:3" ht="14.25">
      <c r="A401" s="19"/>
      <c r="B401" s="20" t="s">
        <v>762</v>
      </c>
      <c r="C401" s="21">
        <v>600</v>
      </c>
    </row>
    <row r="402" spans="1:3" ht="14.25">
      <c r="A402" s="19"/>
      <c r="B402" s="20" t="s">
        <v>763</v>
      </c>
      <c r="C402" s="21">
        <v>1000</v>
      </c>
    </row>
    <row r="403" spans="1:3" ht="14.25">
      <c r="A403" s="19"/>
      <c r="B403" s="20" t="s">
        <v>764</v>
      </c>
      <c r="C403" s="21">
        <v>300</v>
      </c>
    </row>
    <row r="404" spans="1:3" ht="14.25">
      <c r="A404" s="19"/>
      <c r="B404" s="20" t="s">
        <v>765</v>
      </c>
      <c r="C404" s="21">
        <v>3000</v>
      </c>
    </row>
    <row r="405" spans="1:3" ht="14.25">
      <c r="A405" s="19"/>
      <c r="B405" s="23" t="s">
        <v>759</v>
      </c>
      <c r="C405" s="21">
        <v>700</v>
      </c>
    </row>
    <row r="406" spans="1:3" ht="14.25">
      <c r="A406" s="19"/>
      <c r="B406" s="20" t="s">
        <v>760</v>
      </c>
      <c r="C406" s="21">
        <v>1900</v>
      </c>
    </row>
    <row r="407" spans="1:3" ht="14.25">
      <c r="A407" s="19"/>
      <c r="B407" s="20" t="s">
        <v>761</v>
      </c>
      <c r="C407" s="21">
        <v>700</v>
      </c>
    </row>
    <row r="408" spans="1:3" ht="14.25">
      <c r="A408" s="19"/>
      <c r="B408" s="20" t="s">
        <v>761</v>
      </c>
      <c r="C408" s="22">
        <v>500</v>
      </c>
    </row>
    <row r="409" spans="1:3" ht="14.25">
      <c r="A409" s="19"/>
      <c r="B409" s="20" t="s">
        <v>757</v>
      </c>
      <c r="C409" s="21">
        <v>500</v>
      </c>
    </row>
    <row r="410" spans="1:3" ht="14.25">
      <c r="A410" s="19"/>
      <c r="B410" s="20" t="s">
        <v>758</v>
      </c>
      <c r="C410" s="21">
        <v>1000</v>
      </c>
    </row>
    <row r="411" spans="1:3" ht="14.25">
      <c r="A411" s="19"/>
      <c r="B411" s="20" t="s">
        <v>874</v>
      </c>
      <c r="C411" s="21">
        <v>5000</v>
      </c>
    </row>
    <row r="412" spans="1:3" ht="14.25">
      <c r="A412" s="19"/>
      <c r="B412" s="20" t="s">
        <v>504</v>
      </c>
      <c r="C412" s="21">
        <v>25000</v>
      </c>
    </row>
    <row r="413" spans="1:3" ht="14.25">
      <c r="A413" s="19"/>
      <c r="B413" s="20" t="s">
        <v>505</v>
      </c>
      <c r="C413" s="21">
        <v>90900</v>
      </c>
    </row>
    <row r="414" spans="1:3" ht="14.25">
      <c r="A414" s="19"/>
      <c r="B414" s="20" t="s">
        <v>871</v>
      </c>
      <c r="C414" s="21">
        <v>1500</v>
      </c>
    </row>
    <row r="415" spans="1:3" ht="14.25">
      <c r="A415" s="19"/>
      <c r="B415" s="20" t="s">
        <v>872</v>
      </c>
      <c r="C415" s="21">
        <v>3000</v>
      </c>
    </row>
    <row r="416" spans="1:3" ht="14.25">
      <c r="A416" s="19"/>
      <c r="B416" s="20" t="s">
        <v>873</v>
      </c>
      <c r="C416" s="21">
        <v>700</v>
      </c>
    </row>
    <row r="417" spans="1:3" ht="15" thickBot="1">
      <c r="A417" s="28" t="s">
        <v>868</v>
      </c>
      <c r="B417" s="25"/>
      <c r="C417" s="26">
        <f>SUM(C217:C416)</f>
        <v>12999315.28</v>
      </c>
    </row>
    <row r="418" spans="1:3" ht="14.25">
      <c r="A418" s="16"/>
      <c r="B418" s="17" t="s">
        <v>869</v>
      </c>
      <c r="C418" s="18">
        <v>12680</v>
      </c>
    </row>
    <row r="419" spans="1:3" ht="14.25">
      <c r="A419" s="19"/>
      <c r="B419" s="20" t="s">
        <v>870</v>
      </c>
      <c r="C419" s="22">
        <v>800</v>
      </c>
    </row>
    <row r="420" spans="1:3" ht="14.25">
      <c r="A420" s="19"/>
      <c r="B420" s="20" t="s">
        <v>864</v>
      </c>
      <c r="C420" s="21">
        <v>1820</v>
      </c>
    </row>
    <row r="421" spans="1:3" ht="14.25">
      <c r="A421" s="19"/>
      <c r="B421" s="20" t="s">
        <v>865</v>
      </c>
      <c r="C421" s="21">
        <v>3200</v>
      </c>
    </row>
    <row r="422" spans="1:3" ht="14.25">
      <c r="A422" s="19"/>
      <c r="B422" s="20" t="s">
        <v>866</v>
      </c>
      <c r="C422" s="21">
        <v>1710</v>
      </c>
    </row>
    <row r="423" spans="1:3" ht="14.25">
      <c r="A423" s="19"/>
      <c r="B423" s="20" t="s">
        <v>867</v>
      </c>
      <c r="C423" s="21">
        <v>3600</v>
      </c>
    </row>
    <row r="424" spans="1:3" ht="14.25">
      <c r="A424" s="19"/>
      <c r="B424" s="20" t="s">
        <v>861</v>
      </c>
      <c r="C424" s="21">
        <v>2160</v>
      </c>
    </row>
    <row r="425" spans="1:3" ht="14.25">
      <c r="A425" s="19"/>
      <c r="B425" s="20" t="s">
        <v>862</v>
      </c>
      <c r="C425" s="21">
        <v>1250</v>
      </c>
    </row>
    <row r="426" spans="1:3" ht="15" thickBot="1">
      <c r="A426" s="28" t="s">
        <v>858</v>
      </c>
      <c r="B426" s="25"/>
      <c r="C426" s="26">
        <f>SUM(C418:C425)</f>
        <v>27220</v>
      </c>
    </row>
    <row r="427" spans="1:3" ht="14.25">
      <c r="A427" s="16"/>
      <c r="B427" s="17" t="s">
        <v>863</v>
      </c>
      <c r="C427" s="18">
        <v>36651</v>
      </c>
    </row>
    <row r="428" spans="1:3" ht="14.25">
      <c r="A428" s="19"/>
      <c r="B428" s="20" t="s">
        <v>857</v>
      </c>
      <c r="C428" s="21">
        <v>7460</v>
      </c>
    </row>
    <row r="429" spans="1:3" ht="14.25">
      <c r="A429" s="19"/>
      <c r="B429" s="20" t="s">
        <v>859</v>
      </c>
      <c r="C429" s="21">
        <v>8000</v>
      </c>
    </row>
    <row r="430" spans="1:3" ht="14.25">
      <c r="A430" s="19"/>
      <c r="B430" s="20" t="s">
        <v>860</v>
      </c>
      <c r="C430" s="21">
        <v>1525</v>
      </c>
    </row>
    <row r="431" spans="1:3" ht="14.25">
      <c r="A431" s="19"/>
      <c r="B431" s="20" t="s">
        <v>854</v>
      </c>
      <c r="C431" s="21">
        <v>9500</v>
      </c>
    </row>
    <row r="432" spans="1:3" ht="14.25">
      <c r="A432" s="19"/>
      <c r="B432" s="20" t="s">
        <v>855</v>
      </c>
      <c r="C432" s="21">
        <v>6000</v>
      </c>
    </row>
    <row r="433" spans="1:3" ht="14.25">
      <c r="A433" s="19"/>
      <c r="B433" s="20" t="s">
        <v>856</v>
      </c>
      <c r="C433" s="21">
        <v>7350</v>
      </c>
    </row>
    <row r="434" spans="1:3" ht="14.25">
      <c r="A434" s="19"/>
      <c r="B434" s="20" t="s">
        <v>632</v>
      </c>
      <c r="C434" s="21">
        <v>18841</v>
      </c>
    </row>
    <row r="435" spans="1:3" ht="14.25">
      <c r="A435" s="19"/>
      <c r="B435" s="20" t="s">
        <v>850</v>
      </c>
      <c r="C435" s="21">
        <v>7484</v>
      </c>
    </row>
    <row r="436" spans="1:3" ht="14.25">
      <c r="A436" s="19"/>
      <c r="B436" s="20" t="s">
        <v>851</v>
      </c>
      <c r="C436" s="21">
        <v>21557</v>
      </c>
    </row>
    <row r="437" spans="1:3" ht="14.25">
      <c r="A437" s="19"/>
      <c r="B437" s="20" t="s">
        <v>852</v>
      </c>
      <c r="C437" s="21">
        <v>2000</v>
      </c>
    </row>
    <row r="438" spans="1:3" ht="14.25">
      <c r="A438" s="19"/>
      <c r="B438" s="20" t="s">
        <v>853</v>
      </c>
      <c r="C438" s="21">
        <v>1000</v>
      </c>
    </row>
    <row r="439" spans="1:3" ht="14.25">
      <c r="A439" s="19"/>
      <c r="B439" s="20" t="s">
        <v>847</v>
      </c>
      <c r="C439" s="21">
        <v>115352</v>
      </c>
    </row>
    <row r="440" spans="1:3" ht="14.25">
      <c r="A440" s="19"/>
      <c r="B440" s="20" t="s">
        <v>633</v>
      </c>
      <c r="C440" s="21">
        <v>7000</v>
      </c>
    </row>
    <row r="441" spans="1:3" ht="14.25">
      <c r="A441" s="19"/>
      <c r="B441" s="20" t="s">
        <v>848</v>
      </c>
      <c r="C441" s="21">
        <v>3500</v>
      </c>
    </row>
    <row r="442" spans="1:3" ht="14.25">
      <c r="A442" s="19"/>
      <c r="B442" s="20" t="s">
        <v>849</v>
      </c>
      <c r="C442" s="21">
        <v>10000</v>
      </c>
    </row>
    <row r="443" spans="1:3" ht="14.25">
      <c r="A443" s="19"/>
      <c r="B443" s="20" t="s">
        <v>844</v>
      </c>
      <c r="C443" s="21">
        <v>10500</v>
      </c>
    </row>
    <row r="444" spans="1:3" ht="14.25">
      <c r="A444" s="19"/>
      <c r="B444" s="20" t="s">
        <v>845</v>
      </c>
      <c r="C444" s="21">
        <v>1000</v>
      </c>
    </row>
    <row r="445" spans="1:3" ht="14.25">
      <c r="A445" s="19"/>
      <c r="B445" s="20" t="s">
        <v>846</v>
      </c>
      <c r="C445" s="21">
        <v>4000</v>
      </c>
    </row>
    <row r="446" spans="1:3" ht="14.25">
      <c r="A446" s="19"/>
      <c r="B446" s="20" t="s">
        <v>628</v>
      </c>
      <c r="C446" s="21">
        <v>31586</v>
      </c>
    </row>
    <row r="447" spans="1:3" ht="14.25">
      <c r="A447" s="19"/>
      <c r="B447" s="20" t="s">
        <v>840</v>
      </c>
      <c r="C447" s="21">
        <v>495357</v>
      </c>
    </row>
    <row r="448" spans="1:3" ht="14.25">
      <c r="A448" s="19"/>
      <c r="B448" s="20" t="s">
        <v>841</v>
      </c>
      <c r="C448" s="21">
        <v>15000</v>
      </c>
    </row>
    <row r="449" spans="1:3" ht="14.25">
      <c r="A449" s="19"/>
      <c r="B449" s="20" t="s">
        <v>842</v>
      </c>
      <c r="C449" s="21">
        <v>26769</v>
      </c>
    </row>
    <row r="450" spans="1:3" ht="14.25">
      <c r="A450" s="19"/>
      <c r="B450" s="20" t="s">
        <v>843</v>
      </c>
      <c r="C450" s="21">
        <v>20100</v>
      </c>
    </row>
    <row r="451" spans="1:3" ht="14.25">
      <c r="A451" s="19"/>
      <c r="B451" s="20" t="s">
        <v>837</v>
      </c>
      <c r="C451" s="21">
        <v>210000</v>
      </c>
    </row>
    <row r="452" spans="1:3" ht="14.25">
      <c r="A452" s="19"/>
      <c r="B452" s="20" t="s">
        <v>838</v>
      </c>
      <c r="C452" s="21">
        <v>4500</v>
      </c>
    </row>
    <row r="453" spans="1:3" ht="14.25">
      <c r="A453" s="19"/>
      <c r="B453" s="20" t="s">
        <v>629</v>
      </c>
      <c r="C453" s="21">
        <v>3200</v>
      </c>
    </row>
    <row r="454" spans="1:3" ht="14.25">
      <c r="A454" s="19"/>
      <c r="B454" s="20" t="s">
        <v>839</v>
      </c>
      <c r="C454" s="21">
        <v>600</v>
      </c>
    </row>
    <row r="455" spans="1:3" ht="14.25">
      <c r="A455" s="19"/>
      <c r="B455" s="20" t="s">
        <v>833</v>
      </c>
      <c r="C455" s="21">
        <v>1000</v>
      </c>
    </row>
    <row r="456" spans="1:3" ht="14.25">
      <c r="A456" s="19"/>
      <c r="B456" s="20" t="s">
        <v>834</v>
      </c>
      <c r="C456" s="21">
        <v>5000</v>
      </c>
    </row>
    <row r="457" spans="1:3" ht="14.25">
      <c r="A457" s="19"/>
      <c r="B457" s="20" t="s">
        <v>835</v>
      </c>
      <c r="C457" s="22">
        <v>457</v>
      </c>
    </row>
    <row r="458" spans="1:3" ht="14.25">
      <c r="A458" s="19"/>
      <c r="B458" s="20" t="s">
        <v>836</v>
      </c>
      <c r="C458" s="21">
        <v>1000</v>
      </c>
    </row>
    <row r="459" spans="1:3" ht="14.25">
      <c r="A459" s="19"/>
      <c r="B459" s="20" t="s">
        <v>630</v>
      </c>
      <c r="C459" s="21">
        <v>3300</v>
      </c>
    </row>
    <row r="460" spans="1:3" ht="14.25">
      <c r="A460" s="19"/>
      <c r="B460" s="20" t="s">
        <v>831</v>
      </c>
      <c r="C460" s="21">
        <v>4000</v>
      </c>
    </row>
    <row r="461" spans="1:3" ht="14.25">
      <c r="A461" s="19"/>
      <c r="B461" s="20" t="s">
        <v>832</v>
      </c>
      <c r="C461" s="21">
        <v>60000</v>
      </c>
    </row>
    <row r="462" spans="1:3" ht="14.25">
      <c r="A462" s="19"/>
      <c r="B462" s="20" t="s">
        <v>623</v>
      </c>
      <c r="C462" s="21">
        <v>6785</v>
      </c>
    </row>
    <row r="463" spans="1:3" ht="14.25">
      <c r="A463" s="19"/>
      <c r="B463" s="20" t="s">
        <v>827</v>
      </c>
      <c r="C463" s="21">
        <v>10000</v>
      </c>
    </row>
    <row r="464" spans="1:3" ht="14.25">
      <c r="A464" s="19"/>
      <c r="B464" s="20" t="s">
        <v>828</v>
      </c>
      <c r="C464" s="21">
        <v>1000</v>
      </c>
    </row>
    <row r="465" spans="1:3" ht="14.25">
      <c r="A465" s="19"/>
      <c r="B465" s="20" t="s">
        <v>829</v>
      </c>
      <c r="C465" s="21">
        <v>69534</v>
      </c>
    </row>
    <row r="466" spans="1:3" ht="14.25">
      <c r="A466" s="19"/>
      <c r="B466" s="20" t="s">
        <v>830</v>
      </c>
      <c r="C466" s="21">
        <v>4000</v>
      </c>
    </row>
    <row r="467" spans="1:3" ht="14.25">
      <c r="A467" s="19"/>
      <c r="B467" s="20" t="s">
        <v>823</v>
      </c>
      <c r="C467" s="21">
        <v>4001</v>
      </c>
    </row>
    <row r="468" spans="1:3" ht="14.25">
      <c r="A468" s="19"/>
      <c r="B468" s="20" t="s">
        <v>824</v>
      </c>
      <c r="C468" s="21">
        <v>15000</v>
      </c>
    </row>
    <row r="469" spans="1:3" ht="14.25">
      <c r="A469" s="19"/>
      <c r="B469" s="20" t="s">
        <v>825</v>
      </c>
      <c r="C469" s="21">
        <v>3000</v>
      </c>
    </row>
    <row r="470" spans="1:3" ht="14.25">
      <c r="A470" s="19"/>
      <c r="B470" s="20" t="s">
        <v>826</v>
      </c>
      <c r="C470" s="21">
        <v>7500</v>
      </c>
    </row>
    <row r="471" spans="1:3" ht="14.25">
      <c r="A471" s="19"/>
      <c r="B471" s="20" t="s">
        <v>820</v>
      </c>
      <c r="C471" s="21">
        <v>3210</v>
      </c>
    </row>
    <row r="472" spans="1:3" ht="14.25">
      <c r="A472" s="19"/>
      <c r="B472" s="20" t="s">
        <v>821</v>
      </c>
      <c r="C472" s="21">
        <v>2500</v>
      </c>
    </row>
    <row r="473" spans="1:3" ht="14.25">
      <c r="A473" s="19"/>
      <c r="B473" s="20" t="s">
        <v>822</v>
      </c>
      <c r="C473" s="21">
        <v>2000</v>
      </c>
    </row>
    <row r="474" spans="1:3" ht="14.25">
      <c r="A474" s="19"/>
      <c r="B474" s="20" t="s">
        <v>619</v>
      </c>
      <c r="C474" s="21">
        <v>4000</v>
      </c>
    </row>
    <row r="475" spans="1:3" ht="14.25">
      <c r="A475" s="19"/>
      <c r="B475" s="23" t="s">
        <v>817</v>
      </c>
      <c r="C475" s="21">
        <v>2200</v>
      </c>
    </row>
    <row r="476" spans="1:3" ht="14.25">
      <c r="A476" s="19"/>
      <c r="B476" s="20" t="s">
        <v>818</v>
      </c>
      <c r="C476" s="21">
        <v>1500</v>
      </c>
    </row>
    <row r="477" spans="1:3" ht="14.25">
      <c r="A477" s="19"/>
      <c r="B477" s="23" t="s">
        <v>819</v>
      </c>
      <c r="C477" s="21">
        <v>500</v>
      </c>
    </row>
    <row r="478" spans="1:3" ht="14.25">
      <c r="A478" s="19"/>
      <c r="B478" s="20" t="s">
        <v>486</v>
      </c>
      <c r="C478" s="21">
        <v>3000</v>
      </c>
    </row>
    <row r="479" spans="1:3" ht="14.25">
      <c r="A479" s="19"/>
      <c r="B479" s="20" t="s">
        <v>926</v>
      </c>
      <c r="C479" s="21">
        <v>7500</v>
      </c>
    </row>
    <row r="480" spans="1:3" ht="14.25">
      <c r="A480" s="19"/>
      <c r="B480" s="20" t="s">
        <v>927</v>
      </c>
      <c r="C480" s="21">
        <v>1200</v>
      </c>
    </row>
    <row r="481" spans="1:3" ht="14.25">
      <c r="A481" s="19"/>
      <c r="B481" s="20" t="s">
        <v>928</v>
      </c>
      <c r="C481" s="21">
        <v>20395</v>
      </c>
    </row>
    <row r="482" spans="1:3" ht="14.25">
      <c r="A482" s="19"/>
      <c r="B482" s="20" t="s">
        <v>929</v>
      </c>
      <c r="C482" s="21">
        <v>550</v>
      </c>
    </row>
    <row r="483" spans="1:3" ht="14.25">
      <c r="A483" s="19"/>
      <c r="B483" s="20" t="s">
        <v>922</v>
      </c>
      <c r="C483" s="21">
        <v>40500</v>
      </c>
    </row>
    <row r="484" spans="1:3" ht="14.25">
      <c r="A484" s="19"/>
      <c r="B484" s="20" t="s">
        <v>923</v>
      </c>
      <c r="C484" s="21">
        <v>132726</v>
      </c>
    </row>
    <row r="485" spans="1:3" ht="14.25">
      <c r="A485" s="19"/>
      <c r="B485" s="20" t="s">
        <v>924</v>
      </c>
      <c r="C485" s="21">
        <v>33500</v>
      </c>
    </row>
    <row r="486" spans="1:3" ht="14.25">
      <c r="A486" s="19"/>
      <c r="B486" s="20" t="s">
        <v>925</v>
      </c>
      <c r="C486" s="21">
        <v>3124</v>
      </c>
    </row>
    <row r="487" spans="1:3" ht="14.25">
      <c r="A487" s="19"/>
      <c r="B487" s="20" t="s">
        <v>920</v>
      </c>
      <c r="C487" s="21">
        <v>10930</v>
      </c>
    </row>
    <row r="488" spans="1:3" ht="14.25">
      <c r="A488" s="19"/>
      <c r="B488" s="20" t="s">
        <v>653</v>
      </c>
      <c r="C488" s="21">
        <v>4000</v>
      </c>
    </row>
    <row r="489" spans="1:3" ht="14.25">
      <c r="A489" s="19"/>
      <c r="B489" s="20" t="s">
        <v>921</v>
      </c>
      <c r="C489" s="21">
        <v>800</v>
      </c>
    </row>
    <row r="490" spans="1:3" ht="14.25">
      <c r="A490" s="19"/>
      <c r="B490" s="20" t="s">
        <v>615</v>
      </c>
      <c r="C490" s="21">
        <v>19000</v>
      </c>
    </row>
    <row r="491" spans="1:3" ht="14.25">
      <c r="A491" s="19"/>
      <c r="B491" s="20" t="s">
        <v>917</v>
      </c>
      <c r="C491" s="21">
        <v>1020</v>
      </c>
    </row>
    <row r="492" spans="1:3" ht="14.25">
      <c r="A492" s="19"/>
      <c r="B492" s="20" t="s">
        <v>918</v>
      </c>
      <c r="C492" s="21">
        <v>18700</v>
      </c>
    </row>
    <row r="493" spans="1:3" ht="14.25">
      <c r="A493" s="19"/>
      <c r="B493" s="20" t="s">
        <v>919</v>
      </c>
      <c r="C493" s="21">
        <v>1000</v>
      </c>
    </row>
    <row r="494" spans="1:3" ht="14.25">
      <c r="A494" s="19"/>
      <c r="B494" s="20" t="s">
        <v>489</v>
      </c>
      <c r="C494" s="21">
        <v>1500</v>
      </c>
    </row>
    <row r="495" spans="1:3" ht="14.25">
      <c r="A495" s="19"/>
      <c r="B495" s="20" t="s">
        <v>913</v>
      </c>
      <c r="C495" s="21">
        <v>1000</v>
      </c>
    </row>
    <row r="496" spans="1:3" ht="14.25">
      <c r="A496" s="19"/>
      <c r="B496" s="20" t="s">
        <v>914</v>
      </c>
      <c r="C496" s="21">
        <v>1500</v>
      </c>
    </row>
    <row r="497" spans="1:3" ht="14.25">
      <c r="A497" s="19"/>
      <c r="B497" s="20" t="s">
        <v>915</v>
      </c>
      <c r="C497" s="21">
        <v>2000</v>
      </c>
    </row>
    <row r="498" spans="1:3" ht="14.25">
      <c r="A498" s="19"/>
      <c r="B498" s="20" t="s">
        <v>916</v>
      </c>
      <c r="C498" s="21">
        <v>700</v>
      </c>
    </row>
    <row r="499" spans="1:3" ht="14.25">
      <c r="A499" s="19"/>
      <c r="B499" s="20" t="s">
        <v>911</v>
      </c>
      <c r="C499" s="21">
        <v>4600</v>
      </c>
    </row>
    <row r="500" spans="1:3" ht="14.25">
      <c r="A500" s="19"/>
      <c r="B500" s="20" t="s">
        <v>912</v>
      </c>
      <c r="C500" s="21">
        <v>2000</v>
      </c>
    </row>
    <row r="501" spans="1:3" ht="14.25">
      <c r="A501" s="19"/>
      <c r="B501" s="20" t="s">
        <v>618</v>
      </c>
      <c r="C501" s="21">
        <v>65000</v>
      </c>
    </row>
    <row r="502" spans="1:3" ht="14.25">
      <c r="A502" s="19"/>
      <c r="B502" s="20" t="s">
        <v>485</v>
      </c>
      <c r="C502" s="21">
        <v>3600</v>
      </c>
    </row>
    <row r="503" spans="1:3" ht="14.25">
      <c r="A503" s="19"/>
      <c r="B503" s="20" t="s">
        <v>908</v>
      </c>
      <c r="C503" s="21">
        <v>1865</v>
      </c>
    </row>
    <row r="504" spans="1:3" ht="14.25">
      <c r="A504" s="19"/>
      <c r="B504" s="20" t="s">
        <v>642</v>
      </c>
      <c r="C504" s="21">
        <v>1500</v>
      </c>
    </row>
    <row r="505" spans="1:3" ht="14.25">
      <c r="A505" s="19"/>
      <c r="B505" s="20" t="s">
        <v>909</v>
      </c>
      <c r="C505" s="21">
        <v>360</v>
      </c>
    </row>
    <row r="506" spans="1:3" ht="14.25">
      <c r="A506" s="19"/>
      <c r="B506" s="20" t="s">
        <v>910</v>
      </c>
      <c r="C506" s="21">
        <v>6700</v>
      </c>
    </row>
    <row r="507" spans="1:3" ht="14.25">
      <c r="A507" s="19"/>
      <c r="B507" s="20" t="s">
        <v>479</v>
      </c>
      <c r="C507" s="21">
        <v>6000</v>
      </c>
    </row>
    <row r="508" spans="1:3" ht="14.25">
      <c r="A508" s="19"/>
      <c r="B508" s="20" t="s">
        <v>905</v>
      </c>
      <c r="C508" s="22">
        <v>590</v>
      </c>
    </row>
    <row r="509" spans="1:3" ht="14.25">
      <c r="A509" s="19"/>
      <c r="B509" s="20" t="s">
        <v>906</v>
      </c>
      <c r="C509" s="21">
        <v>2000</v>
      </c>
    </row>
    <row r="510" spans="1:3" ht="14.25">
      <c r="A510" s="19"/>
      <c r="B510" s="20" t="s">
        <v>907</v>
      </c>
      <c r="C510" s="21">
        <v>1000</v>
      </c>
    </row>
    <row r="511" spans="1:3" ht="14.25">
      <c r="A511" s="19"/>
      <c r="B511" s="20" t="s">
        <v>901</v>
      </c>
      <c r="C511" s="22">
        <v>600</v>
      </c>
    </row>
    <row r="512" spans="1:3" ht="14.25">
      <c r="A512" s="19"/>
      <c r="B512" s="20" t="s">
        <v>902</v>
      </c>
      <c r="C512" s="21">
        <v>42795</v>
      </c>
    </row>
    <row r="513" spans="1:3" ht="14.25">
      <c r="A513" s="19"/>
      <c r="B513" s="20" t="s">
        <v>903</v>
      </c>
      <c r="C513" s="21">
        <v>6900</v>
      </c>
    </row>
    <row r="514" spans="1:3" ht="14.25">
      <c r="A514" s="19"/>
      <c r="B514" s="20" t="s">
        <v>904</v>
      </c>
      <c r="C514" s="21">
        <v>1700</v>
      </c>
    </row>
    <row r="515" spans="1:3" ht="14.25">
      <c r="A515" s="19"/>
      <c r="B515" s="20" t="s">
        <v>898</v>
      </c>
      <c r="C515" s="21">
        <v>8000</v>
      </c>
    </row>
    <row r="516" spans="1:3" ht="14.25">
      <c r="A516" s="19"/>
      <c r="B516" s="20" t="s">
        <v>899</v>
      </c>
      <c r="C516" s="21">
        <v>6000</v>
      </c>
    </row>
    <row r="517" spans="1:3" ht="14.25">
      <c r="A517" s="19"/>
      <c r="B517" s="20" t="s">
        <v>614</v>
      </c>
      <c r="C517" s="21">
        <v>34837</v>
      </c>
    </row>
    <row r="518" spans="1:3" ht="14.25">
      <c r="A518" s="19"/>
      <c r="B518" s="20" t="s">
        <v>900</v>
      </c>
      <c r="C518" s="21">
        <v>4000</v>
      </c>
    </row>
    <row r="519" spans="1:3" ht="14.25">
      <c r="A519" s="19"/>
      <c r="B519" s="20" t="s">
        <v>896</v>
      </c>
      <c r="C519" s="21">
        <v>2900</v>
      </c>
    </row>
    <row r="520" spans="1:3" ht="14.25">
      <c r="A520" s="19"/>
      <c r="B520" s="20" t="s">
        <v>472</v>
      </c>
      <c r="C520" s="21">
        <v>9000</v>
      </c>
    </row>
    <row r="521" spans="1:3" ht="14.25">
      <c r="A521" s="19"/>
      <c r="B521" s="20" t="s">
        <v>897</v>
      </c>
      <c r="C521" s="21">
        <v>17650</v>
      </c>
    </row>
    <row r="522" spans="1:3" ht="14.25">
      <c r="A522" s="19"/>
      <c r="B522" s="20" t="s">
        <v>473</v>
      </c>
      <c r="C522" s="21">
        <v>130182</v>
      </c>
    </row>
    <row r="523" spans="1:3" ht="14.25">
      <c r="A523" s="19"/>
      <c r="B523" s="20" t="s">
        <v>893</v>
      </c>
      <c r="C523" s="21">
        <v>228060</v>
      </c>
    </row>
    <row r="524" spans="1:3" ht="14.25">
      <c r="A524" s="19"/>
      <c r="B524" s="20" t="s">
        <v>894</v>
      </c>
      <c r="C524" s="21">
        <v>158551</v>
      </c>
    </row>
    <row r="525" spans="1:3" ht="14.25">
      <c r="A525" s="19"/>
      <c r="B525" s="20" t="s">
        <v>608</v>
      </c>
      <c r="C525" s="21">
        <v>115564</v>
      </c>
    </row>
    <row r="526" spans="1:3" ht="14.25">
      <c r="A526" s="19"/>
      <c r="B526" s="20" t="s">
        <v>889</v>
      </c>
      <c r="C526" s="21">
        <v>53454</v>
      </c>
    </row>
    <row r="527" spans="1:3" ht="14.25">
      <c r="A527" s="19"/>
      <c r="B527" s="20" t="s">
        <v>895</v>
      </c>
      <c r="C527" s="21">
        <v>169296</v>
      </c>
    </row>
    <row r="528" spans="1:3" ht="14.25">
      <c r="A528" s="19"/>
      <c r="B528" s="20" t="s">
        <v>890</v>
      </c>
      <c r="C528" s="21">
        <v>158204</v>
      </c>
    </row>
    <row r="529" spans="1:3" ht="14.25">
      <c r="A529" s="19"/>
      <c r="B529" s="20" t="s">
        <v>891</v>
      </c>
      <c r="C529" s="21">
        <v>48557</v>
      </c>
    </row>
    <row r="530" spans="1:3" ht="14.25">
      <c r="A530" s="19"/>
      <c r="B530" s="20" t="s">
        <v>892</v>
      </c>
      <c r="C530" s="21">
        <v>85327</v>
      </c>
    </row>
    <row r="531" spans="1:3" ht="14.25">
      <c r="A531" s="19"/>
      <c r="B531" s="20" t="s">
        <v>886</v>
      </c>
      <c r="C531" s="21">
        <v>185555</v>
      </c>
    </row>
    <row r="532" spans="1:3" ht="14.25">
      <c r="A532" s="19"/>
      <c r="B532" s="20" t="s">
        <v>466</v>
      </c>
      <c r="C532" s="21">
        <v>125218</v>
      </c>
    </row>
    <row r="533" spans="1:3" ht="14.25">
      <c r="A533" s="19"/>
      <c r="B533" s="20" t="s">
        <v>887</v>
      </c>
      <c r="C533" s="21">
        <v>171141</v>
      </c>
    </row>
    <row r="534" spans="1:3" ht="14.25">
      <c r="A534" s="19"/>
      <c r="B534" s="20" t="s">
        <v>888</v>
      </c>
      <c r="C534" s="21">
        <v>41160</v>
      </c>
    </row>
    <row r="535" spans="1:3" ht="14.25">
      <c r="A535" s="19"/>
      <c r="B535" s="20" t="s">
        <v>883</v>
      </c>
      <c r="C535" s="21">
        <v>1000</v>
      </c>
    </row>
    <row r="536" spans="1:3" ht="14.25">
      <c r="A536" s="19"/>
      <c r="B536" s="20" t="s">
        <v>884</v>
      </c>
      <c r="C536" s="21">
        <v>32600</v>
      </c>
    </row>
    <row r="537" spans="1:3" ht="14.25">
      <c r="A537" s="19"/>
      <c r="B537" s="20" t="s">
        <v>885</v>
      </c>
      <c r="C537" s="21">
        <v>6000</v>
      </c>
    </row>
    <row r="538" spans="1:3" ht="14.25">
      <c r="A538" s="19"/>
      <c r="B538" s="20" t="s">
        <v>756</v>
      </c>
      <c r="C538" s="21">
        <v>54100</v>
      </c>
    </row>
    <row r="539" spans="1:3" ht="14.25">
      <c r="A539" s="19"/>
      <c r="B539" s="20" t="s">
        <v>880</v>
      </c>
      <c r="C539" s="21">
        <v>2500</v>
      </c>
    </row>
    <row r="540" spans="1:3" ht="14.25">
      <c r="A540" s="19"/>
      <c r="B540" s="20" t="s">
        <v>881</v>
      </c>
      <c r="C540" s="21">
        <v>71651</v>
      </c>
    </row>
    <row r="541" spans="1:3" ht="14.25">
      <c r="A541" s="19"/>
      <c r="B541" s="20" t="s">
        <v>882</v>
      </c>
      <c r="C541" s="21">
        <v>2436</v>
      </c>
    </row>
    <row r="542" spans="1:3" ht="14.25">
      <c r="A542" s="19"/>
      <c r="B542" s="20" t="s">
        <v>753</v>
      </c>
      <c r="C542" s="21">
        <v>2000</v>
      </c>
    </row>
    <row r="543" spans="1:3" ht="14.25">
      <c r="A543" s="19"/>
      <c r="B543" s="23" t="s">
        <v>876</v>
      </c>
      <c r="C543" s="21">
        <v>5000</v>
      </c>
    </row>
    <row r="544" spans="1:3" ht="14.25">
      <c r="A544" s="19"/>
      <c r="B544" s="20" t="s">
        <v>877</v>
      </c>
      <c r="C544" s="21">
        <v>1300</v>
      </c>
    </row>
    <row r="545" spans="1:3" ht="14.25">
      <c r="A545" s="19"/>
      <c r="B545" s="20" t="s">
        <v>879</v>
      </c>
      <c r="C545" s="21">
        <v>305</v>
      </c>
    </row>
    <row r="546" spans="1:3" ht="14.25">
      <c r="A546" s="19"/>
      <c r="B546" s="20" t="s">
        <v>878</v>
      </c>
      <c r="C546" s="21">
        <v>500</v>
      </c>
    </row>
    <row r="547" spans="1:3" ht="14.25">
      <c r="A547" s="19"/>
      <c r="B547" s="20" t="s">
        <v>875</v>
      </c>
      <c r="C547" s="21">
        <v>500</v>
      </c>
    </row>
    <row r="548" spans="1:3" ht="14.25">
      <c r="A548" s="19"/>
      <c r="B548" s="20" t="s">
        <v>458</v>
      </c>
      <c r="C548" s="21">
        <v>1800</v>
      </c>
    </row>
    <row r="549" spans="1:3" ht="14.25">
      <c r="A549" s="19"/>
      <c r="B549" s="20" t="s">
        <v>990</v>
      </c>
      <c r="C549" s="21">
        <v>3500</v>
      </c>
    </row>
    <row r="550" spans="1:3" ht="14.25">
      <c r="A550" s="19"/>
      <c r="B550" s="20" t="s">
        <v>991</v>
      </c>
      <c r="C550" s="21">
        <v>1000</v>
      </c>
    </row>
    <row r="551" spans="1:3" ht="14.25">
      <c r="A551" s="19"/>
      <c r="B551" s="20" t="s">
        <v>986</v>
      </c>
      <c r="C551" s="21">
        <v>8250</v>
      </c>
    </row>
    <row r="552" spans="1:3" ht="14.25">
      <c r="A552" s="19"/>
      <c r="B552" s="20" t="s">
        <v>987</v>
      </c>
      <c r="C552" s="21">
        <v>8000</v>
      </c>
    </row>
    <row r="553" spans="1:3" ht="14.25">
      <c r="A553" s="19"/>
      <c r="B553" s="20" t="s">
        <v>988</v>
      </c>
      <c r="C553" s="21">
        <v>300</v>
      </c>
    </row>
    <row r="554" spans="1:3" ht="14.25">
      <c r="A554" s="19"/>
      <c r="B554" s="20" t="s">
        <v>989</v>
      </c>
      <c r="C554" s="21">
        <v>2000</v>
      </c>
    </row>
    <row r="555" spans="1:3" ht="14.25">
      <c r="A555" s="19"/>
      <c r="B555" s="20" t="s">
        <v>983</v>
      </c>
      <c r="C555" s="21">
        <v>8000</v>
      </c>
    </row>
    <row r="556" spans="1:3" ht="14.25">
      <c r="A556" s="19"/>
      <c r="B556" s="20" t="s">
        <v>984</v>
      </c>
      <c r="C556" s="21">
        <v>80000</v>
      </c>
    </row>
    <row r="557" spans="1:3" ht="14.25">
      <c r="A557" s="19"/>
      <c r="B557" s="20" t="s">
        <v>744</v>
      </c>
      <c r="C557" s="21">
        <v>11500</v>
      </c>
    </row>
    <row r="558" spans="1:3" ht="14.25">
      <c r="A558" s="19"/>
      <c r="B558" s="20" t="s">
        <v>985</v>
      </c>
      <c r="C558" s="21">
        <v>10000</v>
      </c>
    </row>
    <row r="559" spans="1:3" ht="14.25">
      <c r="A559" s="19"/>
      <c r="B559" s="20" t="s">
        <v>451</v>
      </c>
      <c r="C559" s="21">
        <v>18000</v>
      </c>
    </row>
    <row r="560" spans="1:3" ht="14.25">
      <c r="A560" s="19"/>
      <c r="B560" s="20" t="s">
        <v>736</v>
      </c>
      <c r="C560" s="21">
        <v>1830</v>
      </c>
    </row>
    <row r="561" spans="1:3" ht="14.25">
      <c r="A561" s="19"/>
      <c r="B561" s="20" t="s">
        <v>981</v>
      </c>
      <c r="C561" s="21">
        <v>1000</v>
      </c>
    </row>
    <row r="562" spans="1:3" ht="14.25">
      <c r="A562" s="19"/>
      <c r="B562" s="20" t="s">
        <v>982</v>
      </c>
      <c r="C562" s="21">
        <v>2000</v>
      </c>
    </row>
    <row r="563" spans="1:3" ht="14.25">
      <c r="A563" s="19"/>
      <c r="B563" s="20" t="s">
        <v>978</v>
      </c>
      <c r="C563" s="21">
        <v>3000</v>
      </c>
    </row>
    <row r="564" spans="1:3" ht="14.25">
      <c r="A564" s="19"/>
      <c r="B564" s="20" t="s">
        <v>979</v>
      </c>
      <c r="C564" s="21">
        <v>1000</v>
      </c>
    </row>
    <row r="565" spans="1:3" ht="14.25">
      <c r="A565" s="19"/>
      <c r="B565" s="20" t="s">
        <v>977</v>
      </c>
      <c r="C565" s="21">
        <v>5924</v>
      </c>
    </row>
    <row r="566" spans="1:3" ht="14.25">
      <c r="A566" s="19"/>
      <c r="B566" s="20" t="s">
        <v>980</v>
      </c>
      <c r="C566" s="21">
        <v>3500</v>
      </c>
    </row>
    <row r="567" spans="1:3" ht="14.25">
      <c r="A567" s="19"/>
      <c r="B567" s="20" t="s">
        <v>973</v>
      </c>
      <c r="C567" s="21">
        <v>1000</v>
      </c>
    </row>
    <row r="568" spans="1:3" ht="14.25">
      <c r="A568" s="19"/>
      <c r="B568" s="20" t="s">
        <v>974</v>
      </c>
      <c r="C568" s="21">
        <v>2000</v>
      </c>
    </row>
    <row r="569" spans="1:3" ht="14.25">
      <c r="A569" s="19"/>
      <c r="B569" s="20" t="s">
        <v>975</v>
      </c>
      <c r="C569" s="21">
        <v>69465</v>
      </c>
    </row>
    <row r="570" spans="1:3" ht="14.25">
      <c r="A570" s="19"/>
      <c r="B570" s="20" t="s">
        <v>976</v>
      </c>
      <c r="C570" s="21">
        <v>88312</v>
      </c>
    </row>
    <row r="571" spans="1:3" ht="14.25">
      <c r="A571" s="19"/>
      <c r="B571" s="20" t="s">
        <v>969</v>
      </c>
      <c r="C571" s="21">
        <v>1500</v>
      </c>
    </row>
    <row r="572" spans="1:3" ht="14.25">
      <c r="A572" s="19"/>
      <c r="B572" s="20" t="s">
        <v>970</v>
      </c>
      <c r="C572" s="21">
        <v>3000</v>
      </c>
    </row>
    <row r="573" spans="1:3" ht="14.25">
      <c r="A573" s="19"/>
      <c r="B573" s="20" t="s">
        <v>971</v>
      </c>
      <c r="C573" s="21">
        <v>6860</v>
      </c>
    </row>
    <row r="574" spans="1:3" ht="14.25">
      <c r="A574" s="19"/>
      <c r="B574" s="20" t="s">
        <v>972</v>
      </c>
      <c r="C574" s="21">
        <v>200</v>
      </c>
    </row>
    <row r="575" spans="1:3" ht="14.25">
      <c r="A575" s="19"/>
      <c r="B575" s="20" t="s">
        <v>606</v>
      </c>
      <c r="C575" s="21">
        <v>2400</v>
      </c>
    </row>
    <row r="576" spans="1:3" ht="14.25">
      <c r="A576" s="19"/>
      <c r="B576" s="20" t="s">
        <v>966</v>
      </c>
      <c r="C576" s="21">
        <v>1000</v>
      </c>
    </row>
    <row r="577" spans="1:3" ht="14.25">
      <c r="A577" s="19"/>
      <c r="B577" s="20" t="s">
        <v>967</v>
      </c>
      <c r="C577" s="21">
        <v>18125</v>
      </c>
    </row>
    <row r="578" spans="1:3" ht="14.25">
      <c r="A578" s="19"/>
      <c r="B578" s="20" t="s">
        <v>968</v>
      </c>
      <c r="C578" s="21">
        <v>11400</v>
      </c>
    </row>
    <row r="579" spans="1:3" ht="14.25">
      <c r="A579" s="19"/>
      <c r="B579" s="20" t="s">
        <v>963</v>
      </c>
      <c r="C579" s="21">
        <v>1500</v>
      </c>
    </row>
    <row r="580" spans="1:3" ht="14.25">
      <c r="A580" s="19"/>
      <c r="B580" s="20" t="s">
        <v>730</v>
      </c>
      <c r="C580" s="21">
        <v>3000</v>
      </c>
    </row>
    <row r="581" spans="1:3" ht="14.25">
      <c r="A581" s="19"/>
      <c r="B581" s="20" t="s">
        <v>964</v>
      </c>
      <c r="C581" s="21">
        <v>15000</v>
      </c>
    </row>
    <row r="582" spans="1:3" ht="14.25">
      <c r="A582" s="19"/>
      <c r="B582" s="20" t="s">
        <v>965</v>
      </c>
      <c r="C582" s="21">
        <v>20000</v>
      </c>
    </row>
    <row r="583" spans="1:3" ht="14.25">
      <c r="A583" s="19"/>
      <c r="B583" s="20" t="s">
        <v>959</v>
      </c>
      <c r="C583" s="21">
        <v>23000</v>
      </c>
    </row>
    <row r="584" spans="1:3" ht="14.25">
      <c r="A584" s="19"/>
      <c r="B584" s="20" t="s">
        <v>960</v>
      </c>
      <c r="C584" s="21">
        <v>49363</v>
      </c>
    </row>
    <row r="585" spans="1:3" ht="14.25">
      <c r="A585" s="19"/>
      <c r="B585" s="20" t="s">
        <v>961</v>
      </c>
      <c r="C585" s="21">
        <v>2000</v>
      </c>
    </row>
    <row r="586" spans="1:3" ht="14.25">
      <c r="A586" s="19"/>
      <c r="B586" s="20" t="s">
        <v>956</v>
      </c>
      <c r="C586" s="21">
        <v>2000</v>
      </c>
    </row>
    <row r="587" spans="1:3" ht="14.25">
      <c r="A587" s="19"/>
      <c r="B587" s="20" t="s">
        <v>962</v>
      </c>
      <c r="C587" s="21">
        <v>1000</v>
      </c>
    </row>
    <row r="588" spans="1:3" ht="14.25">
      <c r="A588" s="19"/>
      <c r="B588" s="20" t="s">
        <v>724</v>
      </c>
      <c r="C588" s="21">
        <v>2500</v>
      </c>
    </row>
    <row r="589" spans="1:3" ht="14.25">
      <c r="A589" s="19"/>
      <c r="B589" s="20" t="s">
        <v>957</v>
      </c>
      <c r="C589" s="21">
        <v>5336</v>
      </c>
    </row>
    <row r="590" spans="1:3" ht="14.25">
      <c r="A590" s="19"/>
      <c r="B590" s="20" t="s">
        <v>952</v>
      </c>
      <c r="C590" s="21">
        <v>16116</v>
      </c>
    </row>
    <row r="591" spans="1:3" ht="14.25">
      <c r="A591" s="19"/>
      <c r="B591" s="20" t="s">
        <v>958</v>
      </c>
      <c r="C591" s="21">
        <v>6000</v>
      </c>
    </row>
    <row r="592" spans="1:3" ht="14.25">
      <c r="A592" s="19"/>
      <c r="B592" s="20" t="s">
        <v>953</v>
      </c>
      <c r="C592" s="21">
        <v>5000</v>
      </c>
    </row>
    <row r="593" spans="1:3" ht="14.25">
      <c r="A593" s="19"/>
      <c r="B593" s="20" t="s">
        <v>954</v>
      </c>
      <c r="C593" s="21">
        <v>3250</v>
      </c>
    </row>
    <row r="594" spans="1:3" ht="14.25">
      <c r="A594" s="19"/>
      <c r="B594" s="20" t="s">
        <v>955</v>
      </c>
      <c r="C594" s="21">
        <v>7000</v>
      </c>
    </row>
    <row r="595" spans="1:3" ht="14.25">
      <c r="A595" s="19"/>
      <c r="B595" s="20" t="s">
        <v>595</v>
      </c>
      <c r="C595" s="21">
        <v>6600</v>
      </c>
    </row>
    <row r="596" spans="1:3" ht="14.25">
      <c r="A596" s="19"/>
      <c r="B596" s="20" t="s">
        <v>949</v>
      </c>
      <c r="C596" s="21">
        <v>6100</v>
      </c>
    </row>
    <row r="597" spans="1:3" ht="14.25">
      <c r="A597" s="19"/>
      <c r="B597" s="20" t="s">
        <v>950</v>
      </c>
      <c r="C597" s="21">
        <v>21775</v>
      </c>
    </row>
    <row r="598" spans="1:3" ht="14.25">
      <c r="A598" s="19"/>
      <c r="B598" s="20" t="s">
        <v>951</v>
      </c>
      <c r="C598" s="21">
        <v>350</v>
      </c>
    </row>
    <row r="599" spans="1:3" ht="14.25">
      <c r="A599" s="19"/>
      <c r="B599" s="20" t="s">
        <v>946</v>
      </c>
      <c r="C599" s="21">
        <v>5000</v>
      </c>
    </row>
    <row r="600" spans="1:3" ht="14.25">
      <c r="A600" s="19"/>
      <c r="B600" s="20" t="s">
        <v>947</v>
      </c>
      <c r="C600" s="21">
        <v>1000</v>
      </c>
    </row>
    <row r="601" spans="1:3" ht="14.25">
      <c r="A601" s="19"/>
      <c r="B601" s="20" t="s">
        <v>598</v>
      </c>
      <c r="C601" s="21">
        <v>6100</v>
      </c>
    </row>
    <row r="602" spans="1:3" ht="14.25">
      <c r="A602" s="19"/>
      <c r="B602" s="20" t="s">
        <v>948</v>
      </c>
      <c r="C602" s="21">
        <v>4000</v>
      </c>
    </row>
    <row r="603" spans="1:3" ht="14.25">
      <c r="A603" s="19"/>
      <c r="B603" s="20" t="s">
        <v>942</v>
      </c>
      <c r="C603" s="21">
        <v>3000</v>
      </c>
    </row>
    <row r="604" spans="1:3" ht="14.25">
      <c r="A604" s="19"/>
      <c r="B604" s="20" t="s">
        <v>943</v>
      </c>
      <c r="C604" s="21">
        <v>650</v>
      </c>
    </row>
    <row r="605" spans="1:3" ht="14.25">
      <c r="A605" s="19"/>
      <c r="B605" s="20" t="s">
        <v>944</v>
      </c>
      <c r="C605" s="21">
        <v>3000</v>
      </c>
    </row>
    <row r="606" spans="1:3" ht="14.25">
      <c r="A606" s="19"/>
      <c r="B606" s="20" t="s">
        <v>945</v>
      </c>
      <c r="C606" s="21">
        <v>14000</v>
      </c>
    </row>
    <row r="607" spans="1:3" ht="14.25">
      <c r="A607" s="19"/>
      <c r="B607" s="20" t="s">
        <v>938</v>
      </c>
      <c r="C607" s="22">
        <v>500</v>
      </c>
    </row>
    <row r="608" spans="1:3" ht="14.25">
      <c r="A608" s="19"/>
      <c r="B608" s="20" t="s">
        <v>939</v>
      </c>
      <c r="C608" s="21">
        <v>10800</v>
      </c>
    </row>
    <row r="609" spans="1:3" ht="14.25">
      <c r="A609" s="19"/>
      <c r="B609" s="20" t="s">
        <v>940</v>
      </c>
      <c r="C609" s="21">
        <v>3000</v>
      </c>
    </row>
    <row r="610" spans="1:3" ht="14.25">
      <c r="A610" s="19"/>
      <c r="B610" s="20" t="s">
        <v>941</v>
      </c>
      <c r="C610" s="21">
        <v>1700</v>
      </c>
    </row>
    <row r="611" spans="1:3" ht="14.25">
      <c r="A611" s="19"/>
      <c r="B611" s="20" t="s">
        <v>935</v>
      </c>
      <c r="C611" s="21">
        <v>10000</v>
      </c>
    </row>
    <row r="612" spans="1:3" ht="14.25">
      <c r="A612" s="19"/>
      <c r="B612" s="20" t="s">
        <v>934</v>
      </c>
      <c r="C612" s="21">
        <v>2500</v>
      </c>
    </row>
    <row r="613" spans="1:3" ht="14.25">
      <c r="A613" s="19"/>
      <c r="B613" s="20" t="s">
        <v>936</v>
      </c>
      <c r="C613" s="21">
        <v>2670</v>
      </c>
    </row>
    <row r="614" spans="1:3" ht="14.25">
      <c r="A614" s="19"/>
      <c r="B614" s="20" t="s">
        <v>937</v>
      </c>
      <c r="C614" s="21">
        <v>5000</v>
      </c>
    </row>
    <row r="615" spans="1:3" ht="14.25">
      <c r="A615" s="19"/>
      <c r="B615" s="23" t="s">
        <v>930</v>
      </c>
      <c r="C615" s="21">
        <v>6000</v>
      </c>
    </row>
    <row r="616" spans="1:3" ht="14.25">
      <c r="A616" s="19"/>
      <c r="B616" s="23" t="s">
        <v>931</v>
      </c>
      <c r="C616" s="21">
        <v>2500</v>
      </c>
    </row>
    <row r="617" spans="1:3" ht="14.25">
      <c r="A617" s="19"/>
      <c r="B617" s="23" t="s">
        <v>932</v>
      </c>
      <c r="C617" s="21">
        <v>1500</v>
      </c>
    </row>
    <row r="618" spans="1:3" ht="14.25">
      <c r="A618" s="19"/>
      <c r="B618" s="20" t="s">
        <v>933</v>
      </c>
      <c r="C618" s="21">
        <v>15245</v>
      </c>
    </row>
    <row r="619" spans="1:3" ht="14.25">
      <c r="A619" s="19"/>
      <c r="B619" s="20" t="s">
        <v>1046</v>
      </c>
      <c r="C619" s="22">
        <v>152</v>
      </c>
    </row>
    <row r="620" spans="1:3" ht="14.25">
      <c r="A620" s="19"/>
      <c r="B620" s="20" t="s">
        <v>1047</v>
      </c>
      <c r="C620" s="21">
        <v>3000</v>
      </c>
    </row>
    <row r="621" spans="1:3" ht="14.25">
      <c r="A621" s="19"/>
      <c r="B621" s="20" t="s">
        <v>1048</v>
      </c>
      <c r="C621" s="21">
        <v>3000</v>
      </c>
    </row>
    <row r="622" spans="1:3" ht="14.25">
      <c r="A622" s="19"/>
      <c r="B622" s="20" t="s">
        <v>1049</v>
      </c>
      <c r="C622" s="21">
        <v>2500</v>
      </c>
    </row>
    <row r="623" spans="1:3" ht="14.25">
      <c r="A623" s="19"/>
      <c r="B623" s="20" t="s">
        <v>1034</v>
      </c>
      <c r="C623" s="21">
        <v>3700</v>
      </c>
    </row>
    <row r="624" spans="1:3" ht="14.25">
      <c r="A624" s="19"/>
      <c r="B624" s="20" t="s">
        <v>1044</v>
      </c>
      <c r="C624" s="21">
        <v>19929</v>
      </c>
    </row>
    <row r="625" spans="1:3" ht="14.25">
      <c r="A625" s="19"/>
      <c r="B625" s="20" t="s">
        <v>1045</v>
      </c>
      <c r="C625" s="21">
        <v>3000</v>
      </c>
    </row>
    <row r="626" spans="1:3" ht="14.25">
      <c r="A626" s="19"/>
      <c r="B626" s="20" t="s">
        <v>1042</v>
      </c>
      <c r="C626" s="21">
        <v>3000</v>
      </c>
    </row>
    <row r="627" spans="1:3" ht="14.25">
      <c r="A627" s="19"/>
      <c r="B627" s="20" t="s">
        <v>1043</v>
      </c>
      <c r="C627" s="21">
        <v>1000</v>
      </c>
    </row>
    <row r="628" spans="1:3" ht="14.25">
      <c r="A628" s="19"/>
      <c r="B628" s="20" t="s">
        <v>1038</v>
      </c>
      <c r="C628" s="21">
        <v>81750</v>
      </c>
    </row>
    <row r="629" spans="1:3" ht="14.25">
      <c r="A629" s="19"/>
      <c r="B629" s="20" t="s">
        <v>1039</v>
      </c>
      <c r="C629" s="21">
        <v>15245</v>
      </c>
    </row>
    <row r="630" spans="1:3" ht="14.25">
      <c r="A630" s="19"/>
      <c r="B630" s="20" t="s">
        <v>1040</v>
      </c>
      <c r="C630" s="21">
        <v>19607</v>
      </c>
    </row>
    <row r="631" spans="1:3" ht="14.25">
      <c r="A631" s="19"/>
      <c r="B631" s="20" t="s">
        <v>1035</v>
      </c>
      <c r="C631" s="21">
        <v>15000</v>
      </c>
    </row>
    <row r="632" spans="1:3" ht="14.25">
      <c r="A632" s="19"/>
      <c r="B632" s="20" t="s">
        <v>1028</v>
      </c>
      <c r="C632" s="21">
        <v>26406</v>
      </c>
    </row>
    <row r="633" spans="1:3" ht="14.25">
      <c r="A633" s="19"/>
      <c r="B633" s="20" t="s">
        <v>1041</v>
      </c>
      <c r="C633" s="21">
        <v>850</v>
      </c>
    </row>
    <row r="634" spans="1:3" ht="14.25">
      <c r="A634" s="19"/>
      <c r="B634" s="20" t="s">
        <v>808</v>
      </c>
      <c r="C634" s="21">
        <v>10000</v>
      </c>
    </row>
    <row r="635" spans="1:3" ht="14.25">
      <c r="A635" s="19"/>
      <c r="B635" s="20" t="s">
        <v>1036</v>
      </c>
      <c r="C635" s="21">
        <v>7200</v>
      </c>
    </row>
    <row r="636" spans="1:3" ht="14.25">
      <c r="A636" s="19"/>
      <c r="B636" s="20" t="s">
        <v>1037</v>
      </c>
      <c r="C636" s="21">
        <v>1200</v>
      </c>
    </row>
    <row r="637" spans="1:3" ht="14.25">
      <c r="A637" s="19"/>
      <c r="B637" s="20" t="s">
        <v>809</v>
      </c>
      <c r="C637" s="21">
        <v>2000</v>
      </c>
    </row>
    <row r="638" spans="1:3" ht="14.25">
      <c r="A638" s="19"/>
      <c r="B638" s="20" t="s">
        <v>1032</v>
      </c>
      <c r="C638" s="21">
        <v>9000</v>
      </c>
    </row>
    <row r="639" spans="1:3" ht="14.25">
      <c r="A639" s="19"/>
      <c r="B639" s="20" t="s">
        <v>1033</v>
      </c>
      <c r="C639" s="21">
        <v>8400</v>
      </c>
    </row>
    <row r="640" spans="1:3" ht="14.25">
      <c r="A640" s="19"/>
      <c r="B640" s="20" t="s">
        <v>1029</v>
      </c>
      <c r="C640" s="21">
        <v>10000</v>
      </c>
    </row>
    <row r="641" spans="1:3" ht="14.25">
      <c r="A641" s="19"/>
      <c r="B641" s="20" t="s">
        <v>1030</v>
      </c>
      <c r="C641" s="21">
        <v>6000</v>
      </c>
    </row>
    <row r="642" spans="1:3" ht="14.25">
      <c r="A642" s="19"/>
      <c r="B642" s="20" t="s">
        <v>1031</v>
      </c>
      <c r="C642" s="21">
        <v>10671</v>
      </c>
    </row>
    <row r="643" spans="1:3" ht="14.25">
      <c r="A643" s="19"/>
      <c r="B643" s="20" t="s">
        <v>1024</v>
      </c>
      <c r="C643" s="21">
        <v>1500</v>
      </c>
    </row>
    <row r="644" spans="1:3" ht="14.25">
      <c r="A644" s="19"/>
      <c r="B644" s="20" t="s">
        <v>1025</v>
      </c>
      <c r="C644" s="21">
        <v>1500</v>
      </c>
    </row>
    <row r="645" spans="1:3" ht="14.25">
      <c r="A645" s="19"/>
      <c r="B645" s="20" t="s">
        <v>1026</v>
      </c>
      <c r="C645" s="21">
        <v>7622</v>
      </c>
    </row>
    <row r="646" spans="1:3" ht="14.25">
      <c r="A646" s="19"/>
      <c r="B646" s="20" t="s">
        <v>1027</v>
      </c>
      <c r="C646" s="21">
        <v>1500</v>
      </c>
    </row>
    <row r="647" spans="1:3" ht="14.25">
      <c r="A647" s="19"/>
      <c r="B647" s="20" t="s">
        <v>796</v>
      </c>
      <c r="C647" s="21">
        <v>4500</v>
      </c>
    </row>
    <row r="648" spans="1:3" ht="14.25">
      <c r="A648" s="19"/>
      <c r="B648" s="20" t="s">
        <v>1020</v>
      </c>
      <c r="C648" s="21">
        <v>8868</v>
      </c>
    </row>
    <row r="649" spans="1:3" ht="14.25">
      <c r="A649" s="19"/>
      <c r="B649" s="20" t="s">
        <v>1021</v>
      </c>
      <c r="C649" s="21">
        <v>144446</v>
      </c>
    </row>
    <row r="650" spans="1:3" ht="14.25">
      <c r="A650" s="19"/>
      <c r="B650" s="20" t="s">
        <v>1022</v>
      </c>
      <c r="C650" s="21">
        <v>150525</v>
      </c>
    </row>
    <row r="651" spans="1:3" ht="14.25">
      <c r="A651" s="19"/>
      <c r="B651" s="20" t="s">
        <v>1014</v>
      </c>
      <c r="C651" s="21">
        <v>136443</v>
      </c>
    </row>
    <row r="652" spans="1:3" ht="14.25">
      <c r="A652" s="19"/>
      <c r="B652" s="20" t="s">
        <v>1023</v>
      </c>
      <c r="C652" s="21">
        <v>82425</v>
      </c>
    </row>
    <row r="653" spans="1:3" ht="14.25">
      <c r="A653" s="19"/>
      <c r="B653" s="20" t="s">
        <v>1017</v>
      </c>
      <c r="C653" s="21">
        <v>176279</v>
      </c>
    </row>
    <row r="654" spans="1:3" ht="14.25">
      <c r="A654" s="19"/>
      <c r="B654" s="20" t="s">
        <v>1016</v>
      </c>
      <c r="C654" s="21">
        <v>141425</v>
      </c>
    </row>
    <row r="655" spans="1:3" ht="14.25">
      <c r="A655" s="19"/>
      <c r="B655" s="20" t="s">
        <v>1018</v>
      </c>
      <c r="C655" s="21">
        <v>190424</v>
      </c>
    </row>
    <row r="656" spans="1:3" ht="14.25">
      <c r="A656" s="19"/>
      <c r="B656" s="20" t="s">
        <v>1019</v>
      </c>
      <c r="C656" s="21">
        <v>87697</v>
      </c>
    </row>
    <row r="657" spans="1:3" ht="14.25">
      <c r="A657" s="19"/>
      <c r="B657" s="20" t="s">
        <v>1012</v>
      </c>
      <c r="C657" s="21">
        <v>189501</v>
      </c>
    </row>
    <row r="658" spans="1:3" ht="14.25">
      <c r="A658" s="19"/>
      <c r="B658" s="20" t="s">
        <v>1013</v>
      </c>
      <c r="C658" s="21">
        <v>1000</v>
      </c>
    </row>
    <row r="659" spans="1:3" ht="14.25">
      <c r="A659" s="19"/>
      <c r="B659" s="20" t="s">
        <v>1015</v>
      </c>
      <c r="C659" s="21">
        <v>6000</v>
      </c>
    </row>
    <row r="660" spans="1:3" ht="14.25">
      <c r="A660" s="19"/>
      <c r="B660" s="20" t="s">
        <v>1010</v>
      </c>
      <c r="C660" s="21">
        <v>2200</v>
      </c>
    </row>
    <row r="661" spans="1:3" ht="14.25">
      <c r="A661" s="19"/>
      <c r="B661" s="20" t="s">
        <v>586</v>
      </c>
      <c r="C661" s="21">
        <v>2500</v>
      </c>
    </row>
    <row r="662" spans="1:3" ht="14.25">
      <c r="A662" s="19"/>
      <c r="B662" s="20" t="s">
        <v>1009</v>
      </c>
      <c r="C662" s="21">
        <v>4100</v>
      </c>
    </row>
    <row r="663" spans="1:3" ht="14.25">
      <c r="A663" s="19"/>
      <c r="B663" s="20" t="s">
        <v>1011</v>
      </c>
      <c r="C663" s="21">
        <v>24850</v>
      </c>
    </row>
    <row r="664" spans="1:3" ht="14.25">
      <c r="A664" s="19"/>
      <c r="B664" s="20" t="s">
        <v>1007</v>
      </c>
      <c r="C664" s="21">
        <v>875916</v>
      </c>
    </row>
    <row r="665" spans="1:3" ht="14.25">
      <c r="A665" s="19"/>
      <c r="B665" s="20" t="s">
        <v>1008</v>
      </c>
      <c r="C665" s="21">
        <v>113398</v>
      </c>
    </row>
    <row r="666" spans="1:3" ht="14.25">
      <c r="A666" s="19"/>
      <c r="B666" s="20" t="s">
        <v>536</v>
      </c>
      <c r="C666" s="21">
        <v>78439</v>
      </c>
    </row>
    <row r="667" spans="1:3" ht="14.25">
      <c r="A667" s="19"/>
      <c r="B667" s="20" t="s">
        <v>537</v>
      </c>
      <c r="C667" s="21">
        <v>276653</v>
      </c>
    </row>
    <row r="668" spans="1:3" ht="14.25">
      <c r="A668" s="19"/>
      <c r="B668" s="20" t="s">
        <v>538</v>
      </c>
      <c r="C668" s="21">
        <v>240648</v>
      </c>
    </row>
    <row r="669" spans="1:3" ht="14.25">
      <c r="A669" s="19"/>
      <c r="B669" s="20" t="s">
        <v>1006</v>
      </c>
      <c r="C669" s="21">
        <v>98379</v>
      </c>
    </row>
    <row r="670" spans="1:3" ht="14.25">
      <c r="A670" s="19"/>
      <c r="B670" s="20" t="s">
        <v>539</v>
      </c>
      <c r="C670" s="21">
        <v>213256</v>
      </c>
    </row>
    <row r="671" spans="1:3" ht="14.25">
      <c r="A671" s="19"/>
      <c r="B671" s="20" t="s">
        <v>532</v>
      </c>
      <c r="C671" s="21">
        <v>178629</v>
      </c>
    </row>
    <row r="672" spans="1:3" ht="14.25">
      <c r="A672" s="19"/>
      <c r="B672" s="20" t="s">
        <v>1005</v>
      </c>
      <c r="C672" s="21">
        <v>144614</v>
      </c>
    </row>
    <row r="673" spans="1:3" ht="14.25">
      <c r="A673" s="19"/>
      <c r="B673" s="20" t="s">
        <v>533</v>
      </c>
      <c r="C673" s="21">
        <v>104646</v>
      </c>
    </row>
    <row r="674" spans="1:3" ht="14.25">
      <c r="A674" s="19"/>
      <c r="B674" s="20" t="s">
        <v>534</v>
      </c>
      <c r="C674" s="21">
        <v>125328</v>
      </c>
    </row>
    <row r="675" spans="1:3" ht="14.25">
      <c r="A675" s="19"/>
      <c r="B675" s="20" t="s">
        <v>535</v>
      </c>
      <c r="C675" s="21">
        <v>3000</v>
      </c>
    </row>
    <row r="676" spans="1:3" ht="14.25">
      <c r="A676" s="19"/>
      <c r="B676" s="20" t="s">
        <v>1001</v>
      </c>
      <c r="C676" s="21">
        <v>14200</v>
      </c>
    </row>
    <row r="677" spans="1:3" ht="14.25">
      <c r="A677" s="19"/>
      <c r="B677" s="20" t="s">
        <v>1002</v>
      </c>
      <c r="C677" s="21">
        <v>1000</v>
      </c>
    </row>
    <row r="678" spans="1:3" ht="14.25">
      <c r="A678" s="19"/>
      <c r="B678" s="20" t="s">
        <v>1003</v>
      </c>
      <c r="C678" s="21">
        <v>2000</v>
      </c>
    </row>
    <row r="679" spans="1:3" ht="14.25">
      <c r="A679" s="19"/>
      <c r="B679" s="20" t="s">
        <v>1004</v>
      </c>
      <c r="C679" s="21">
        <v>3500</v>
      </c>
    </row>
    <row r="680" spans="1:3" ht="14.25">
      <c r="A680" s="19"/>
      <c r="B680" s="20" t="s">
        <v>998</v>
      </c>
      <c r="C680" s="21">
        <v>356813</v>
      </c>
    </row>
    <row r="681" spans="1:3" ht="14.25">
      <c r="A681" s="19"/>
      <c r="B681" s="20" t="s">
        <v>999</v>
      </c>
      <c r="C681" s="21">
        <v>5000</v>
      </c>
    </row>
    <row r="682" spans="1:3" ht="14.25">
      <c r="A682" s="19"/>
      <c r="B682" s="20" t="s">
        <v>1000</v>
      </c>
      <c r="C682" s="21">
        <v>1000</v>
      </c>
    </row>
    <row r="683" spans="1:3" ht="14.25">
      <c r="A683" s="19"/>
      <c r="B683" s="23" t="s">
        <v>994</v>
      </c>
      <c r="C683" s="21">
        <v>1500</v>
      </c>
    </row>
    <row r="684" spans="1:3" ht="14.25">
      <c r="A684" s="19"/>
      <c r="B684" s="20" t="s">
        <v>995</v>
      </c>
      <c r="C684" s="21">
        <v>6800</v>
      </c>
    </row>
    <row r="685" spans="1:3" ht="14.25">
      <c r="A685" s="19"/>
      <c r="B685" s="20" t="s">
        <v>996</v>
      </c>
      <c r="C685" s="21">
        <v>15000</v>
      </c>
    </row>
    <row r="686" spans="1:3" ht="14.25">
      <c r="A686" s="19"/>
      <c r="B686" s="20" t="s">
        <v>997</v>
      </c>
      <c r="C686" s="21">
        <v>32000</v>
      </c>
    </row>
    <row r="687" spans="1:3" ht="14.25">
      <c r="A687" s="19"/>
      <c r="B687" s="23" t="s">
        <v>992</v>
      </c>
      <c r="C687" s="21">
        <v>2500</v>
      </c>
    </row>
    <row r="688" spans="1:3" ht="14.25">
      <c r="A688" s="34"/>
      <c r="B688" s="35" t="s">
        <v>993</v>
      </c>
      <c r="C688" s="36">
        <v>6300</v>
      </c>
    </row>
    <row r="689" spans="2:3" ht="14.25">
      <c r="B689" s="20" t="s">
        <v>1109</v>
      </c>
      <c r="C689" s="21">
        <v>56760</v>
      </c>
    </row>
    <row r="690" spans="2:3" ht="14.25">
      <c r="B690" s="20" t="s">
        <v>1110</v>
      </c>
      <c r="C690" s="21">
        <v>1000</v>
      </c>
    </row>
    <row r="691" spans="2:3" ht="14.25">
      <c r="B691" s="20" t="s">
        <v>1105</v>
      </c>
      <c r="C691" s="21">
        <v>28000</v>
      </c>
    </row>
    <row r="692" spans="2:3" ht="14.25">
      <c r="B692" s="20" t="s">
        <v>1106</v>
      </c>
      <c r="C692" s="21">
        <v>1900</v>
      </c>
    </row>
    <row r="693" spans="2:3" ht="14.25">
      <c r="B693" s="20" t="s">
        <v>1107</v>
      </c>
      <c r="C693" s="21">
        <v>29900</v>
      </c>
    </row>
    <row r="694" spans="2:3" ht="14.25">
      <c r="B694" s="20" t="s">
        <v>1108</v>
      </c>
      <c r="C694" s="21">
        <v>1000</v>
      </c>
    </row>
    <row r="695" spans="2:3" ht="14.25">
      <c r="B695" s="20" t="s">
        <v>1101</v>
      </c>
      <c r="C695" s="21">
        <v>22500</v>
      </c>
    </row>
    <row r="696" spans="2:3" ht="14.25">
      <c r="B696" s="20" t="s">
        <v>1102</v>
      </c>
      <c r="C696" s="21">
        <v>1000</v>
      </c>
    </row>
    <row r="697" spans="2:3" ht="14.25">
      <c r="B697" s="20" t="s">
        <v>1103</v>
      </c>
      <c r="C697" s="21">
        <v>6000</v>
      </c>
    </row>
    <row r="698" spans="2:3" ht="14.25">
      <c r="B698" s="20" t="s">
        <v>1104</v>
      </c>
      <c r="C698" s="21">
        <v>328866</v>
      </c>
    </row>
    <row r="699" spans="2:3" ht="14.25">
      <c r="B699" s="20" t="s">
        <v>1097</v>
      </c>
      <c r="C699" s="21">
        <v>8000</v>
      </c>
    </row>
    <row r="700" spans="2:3" ht="14.25">
      <c r="B700" s="20" t="s">
        <v>1098</v>
      </c>
      <c r="C700" s="21">
        <v>1000</v>
      </c>
    </row>
    <row r="701" spans="2:3" ht="14.25">
      <c r="B701" s="20" t="s">
        <v>1099</v>
      </c>
      <c r="C701" s="21">
        <v>9500</v>
      </c>
    </row>
    <row r="702" spans="2:3" ht="14.25">
      <c r="B702" s="20" t="s">
        <v>1100</v>
      </c>
      <c r="C702" s="21">
        <v>1000</v>
      </c>
    </row>
    <row r="703" spans="2:3" ht="14.25">
      <c r="B703" s="20" t="s">
        <v>1094</v>
      </c>
      <c r="C703" s="21">
        <v>57160</v>
      </c>
    </row>
    <row r="704" spans="2:3" ht="14.25">
      <c r="B704" s="20" t="s">
        <v>584</v>
      </c>
      <c r="C704" s="21">
        <v>73907</v>
      </c>
    </row>
    <row r="705" spans="2:3" ht="14.25">
      <c r="B705" s="20" t="s">
        <v>1095</v>
      </c>
      <c r="C705" s="21">
        <v>800</v>
      </c>
    </row>
    <row r="706" spans="2:3" ht="14.25">
      <c r="B706" s="20" t="s">
        <v>1096</v>
      </c>
      <c r="C706" s="21">
        <v>5000</v>
      </c>
    </row>
    <row r="707" spans="2:3" ht="14.25">
      <c r="B707" s="20" t="s">
        <v>1091</v>
      </c>
      <c r="C707" s="21">
        <v>2000</v>
      </c>
    </row>
    <row r="708" spans="2:3" ht="14.25">
      <c r="B708" s="20" t="s">
        <v>1092</v>
      </c>
      <c r="C708" s="22">
        <v>350</v>
      </c>
    </row>
    <row r="709" spans="2:3" ht="14.25">
      <c r="B709" s="20" t="s">
        <v>522</v>
      </c>
      <c r="C709" s="21">
        <v>13620</v>
      </c>
    </row>
    <row r="710" spans="2:3" ht="14.25">
      <c r="B710" s="20" t="s">
        <v>1093</v>
      </c>
      <c r="C710" s="21">
        <v>250</v>
      </c>
    </row>
    <row r="711" spans="1:3" ht="14.25">
      <c r="A711" s="19"/>
      <c r="B711" s="20" t="s">
        <v>1088</v>
      </c>
      <c r="C711" s="21">
        <v>2706</v>
      </c>
    </row>
    <row r="712" spans="1:3" ht="14.25">
      <c r="A712" s="19"/>
      <c r="B712" s="20" t="s">
        <v>1089</v>
      </c>
      <c r="C712" s="21">
        <v>30500</v>
      </c>
    </row>
    <row r="713" spans="1:3" ht="14.25">
      <c r="A713" s="19"/>
      <c r="B713" s="20" t="s">
        <v>1090</v>
      </c>
      <c r="C713" s="21">
        <v>5000</v>
      </c>
    </row>
    <row r="714" spans="1:3" ht="14.25">
      <c r="A714" s="19"/>
      <c r="B714" s="20" t="s">
        <v>579</v>
      </c>
      <c r="C714" s="21">
        <v>2500</v>
      </c>
    </row>
    <row r="715" spans="1:3" ht="14.25">
      <c r="A715" s="19"/>
      <c r="B715" s="20" t="s">
        <v>1084</v>
      </c>
      <c r="C715" s="21">
        <v>2500</v>
      </c>
    </row>
    <row r="716" spans="1:3" ht="14.25">
      <c r="A716" s="19"/>
      <c r="B716" s="20" t="s">
        <v>1085</v>
      </c>
      <c r="C716" s="21">
        <v>6230</v>
      </c>
    </row>
    <row r="717" spans="1:3" ht="14.25">
      <c r="A717" s="19"/>
      <c r="B717" s="20" t="s">
        <v>1086</v>
      </c>
      <c r="C717" s="21">
        <v>2000</v>
      </c>
    </row>
    <row r="718" spans="1:3" ht="14.25">
      <c r="A718" s="19"/>
      <c r="B718" s="20" t="s">
        <v>1087</v>
      </c>
      <c r="C718" s="21">
        <v>500</v>
      </c>
    </row>
    <row r="719" spans="1:3" ht="14.25">
      <c r="A719" s="19"/>
      <c r="B719" s="20" t="s">
        <v>1081</v>
      </c>
      <c r="C719" s="21">
        <v>21343</v>
      </c>
    </row>
    <row r="720" spans="1:3" ht="14.25">
      <c r="A720" s="19"/>
      <c r="B720" s="20" t="s">
        <v>1082</v>
      </c>
      <c r="C720" s="21">
        <v>1500</v>
      </c>
    </row>
    <row r="721" spans="1:3" ht="14.25">
      <c r="A721" s="19"/>
      <c r="B721" s="20" t="s">
        <v>1083</v>
      </c>
      <c r="C721" s="22">
        <v>500</v>
      </c>
    </row>
    <row r="722" spans="1:3" ht="14.25">
      <c r="A722" s="19"/>
      <c r="B722" s="20" t="s">
        <v>777</v>
      </c>
      <c r="C722" s="21">
        <v>9000</v>
      </c>
    </row>
    <row r="723" spans="1:3" ht="14.25">
      <c r="A723" s="19"/>
      <c r="B723" s="20" t="s">
        <v>770</v>
      </c>
      <c r="C723" s="21">
        <v>13000</v>
      </c>
    </row>
    <row r="724" spans="1:3" ht="14.25">
      <c r="A724" s="19"/>
      <c r="B724" s="20" t="s">
        <v>1078</v>
      </c>
      <c r="C724" s="21">
        <v>122000</v>
      </c>
    </row>
    <row r="725" spans="1:3" ht="14.25">
      <c r="A725" s="19"/>
      <c r="B725" s="20" t="s">
        <v>1079</v>
      </c>
      <c r="C725" s="21">
        <v>500</v>
      </c>
    </row>
    <row r="726" spans="1:3" ht="14.25">
      <c r="A726" s="19"/>
      <c r="B726" s="20" t="s">
        <v>1080</v>
      </c>
      <c r="C726" s="21">
        <v>3500</v>
      </c>
    </row>
    <row r="727" spans="1:3" ht="14.25">
      <c r="A727" s="19"/>
      <c r="B727" s="20" t="s">
        <v>1074</v>
      </c>
      <c r="C727" s="21">
        <v>3500</v>
      </c>
    </row>
    <row r="728" spans="1:3" ht="14.25">
      <c r="A728" s="19"/>
      <c r="B728" s="20" t="s">
        <v>1075</v>
      </c>
      <c r="C728" s="22">
        <v>762</v>
      </c>
    </row>
    <row r="729" spans="1:3" ht="14.25">
      <c r="A729" s="19"/>
      <c r="B729" s="20" t="s">
        <v>1076</v>
      </c>
      <c r="C729" s="21">
        <v>22770</v>
      </c>
    </row>
    <row r="730" spans="1:3" ht="14.25">
      <c r="A730" s="19"/>
      <c r="B730" s="20" t="s">
        <v>1077</v>
      </c>
      <c r="C730" s="21">
        <v>700</v>
      </c>
    </row>
    <row r="731" spans="1:3" ht="14.25">
      <c r="A731" s="19"/>
      <c r="B731" s="20" t="s">
        <v>1072</v>
      </c>
      <c r="C731" s="21">
        <v>7000</v>
      </c>
    </row>
    <row r="732" spans="1:3" ht="14.25">
      <c r="A732" s="19"/>
      <c r="B732" s="20" t="s">
        <v>1071</v>
      </c>
      <c r="C732" s="21">
        <v>457</v>
      </c>
    </row>
    <row r="733" spans="1:3" ht="14.25">
      <c r="A733" s="19"/>
      <c r="B733" s="20" t="s">
        <v>1073</v>
      </c>
      <c r="C733" s="21">
        <v>10000</v>
      </c>
    </row>
    <row r="734" spans="1:3" ht="14.25">
      <c r="A734" s="19"/>
      <c r="B734" s="20" t="s">
        <v>761</v>
      </c>
      <c r="C734" s="21">
        <v>2000</v>
      </c>
    </row>
    <row r="735" spans="1:3" ht="14.25">
      <c r="A735" s="19"/>
      <c r="B735" s="20" t="s">
        <v>1068</v>
      </c>
      <c r="C735" s="21">
        <v>3000</v>
      </c>
    </row>
    <row r="736" spans="1:3" ht="15" thickBot="1">
      <c r="A736" s="19" t="s">
        <v>1069</v>
      </c>
      <c r="B736" s="23"/>
      <c r="C736" s="21">
        <f>SUM(C427:C735)</f>
        <v>9804058</v>
      </c>
    </row>
    <row r="737" spans="1:3" ht="14.25">
      <c r="A737" s="16"/>
      <c r="B737" s="17" t="s">
        <v>1070</v>
      </c>
      <c r="C737" s="18">
        <v>1000</v>
      </c>
    </row>
    <row r="738" spans="1:3" ht="14.25">
      <c r="A738" s="19"/>
      <c r="B738" s="20" t="s">
        <v>1064</v>
      </c>
      <c r="C738" s="21">
        <v>5335</v>
      </c>
    </row>
    <row r="739" spans="1:3" ht="14.25">
      <c r="A739" s="19"/>
      <c r="B739" s="20" t="s">
        <v>1065</v>
      </c>
      <c r="C739" s="21">
        <v>1500</v>
      </c>
    </row>
    <row r="740" spans="1:3" ht="14.25">
      <c r="A740" s="19"/>
      <c r="B740" s="20" t="s">
        <v>1066</v>
      </c>
      <c r="C740" s="21">
        <v>1800</v>
      </c>
    </row>
    <row r="741" spans="1:3" ht="14.25">
      <c r="A741" s="19"/>
      <c r="B741" s="20" t="s">
        <v>1067</v>
      </c>
      <c r="C741" s="21">
        <v>3500</v>
      </c>
    </row>
    <row r="742" spans="1:3" ht="15" thickBot="1">
      <c r="A742" s="19" t="s">
        <v>1061</v>
      </c>
      <c r="B742" s="23"/>
      <c r="C742" s="21">
        <f>SUM(C737:C741)</f>
        <v>13135</v>
      </c>
    </row>
    <row r="743" spans="1:3" ht="14.25">
      <c r="A743" s="16"/>
      <c r="B743" s="17" t="s">
        <v>1062</v>
      </c>
      <c r="C743" s="18">
        <v>11000</v>
      </c>
    </row>
    <row r="744" spans="1:3" ht="14.25">
      <c r="A744" s="19"/>
      <c r="B744" s="20" t="s">
        <v>1063</v>
      </c>
      <c r="C744" s="21">
        <v>1559</v>
      </c>
    </row>
    <row r="745" spans="1:3" ht="14.25">
      <c r="A745" s="19"/>
      <c r="B745" s="20" t="s">
        <v>856</v>
      </c>
      <c r="C745" s="21">
        <v>5000</v>
      </c>
    </row>
    <row r="746" spans="1:3" ht="14.25">
      <c r="A746" s="19"/>
      <c r="B746" s="20" t="s">
        <v>1058</v>
      </c>
      <c r="C746" s="21">
        <v>60000</v>
      </c>
    </row>
    <row r="747" spans="1:3" ht="14.25">
      <c r="A747" s="19"/>
      <c r="B747" s="20" t="s">
        <v>1059</v>
      </c>
      <c r="C747" s="21">
        <v>5000</v>
      </c>
    </row>
    <row r="748" spans="1:3" ht="14.25">
      <c r="A748" s="19"/>
      <c r="B748" s="20" t="s">
        <v>1060</v>
      </c>
      <c r="C748" s="21">
        <v>3000</v>
      </c>
    </row>
    <row r="749" spans="1:3" ht="14.25">
      <c r="A749" s="19"/>
      <c r="B749" s="20" t="s">
        <v>840</v>
      </c>
      <c r="C749" s="21">
        <v>17900</v>
      </c>
    </row>
    <row r="750" spans="1:3" ht="14.25">
      <c r="A750" s="19"/>
      <c r="B750" s="20" t="s">
        <v>1055</v>
      </c>
      <c r="C750" s="21">
        <v>3000</v>
      </c>
    </row>
    <row r="751" spans="1:3" ht="14.25">
      <c r="A751" s="19"/>
      <c r="B751" s="20" t="s">
        <v>1056</v>
      </c>
      <c r="C751" s="21">
        <v>3000</v>
      </c>
    </row>
    <row r="752" spans="1:3" ht="14.25">
      <c r="A752" s="19"/>
      <c r="B752" s="20" t="s">
        <v>1057</v>
      </c>
      <c r="C752" s="21">
        <v>2000</v>
      </c>
    </row>
    <row r="753" spans="1:3" ht="14.25">
      <c r="A753" s="19"/>
      <c r="B753" s="23" t="s">
        <v>1051</v>
      </c>
      <c r="C753" s="21">
        <v>2000</v>
      </c>
    </row>
    <row r="754" spans="1:3" ht="14.25">
      <c r="A754" s="19"/>
      <c r="B754" s="23" t="s">
        <v>1052</v>
      </c>
      <c r="C754" s="21">
        <v>5179</v>
      </c>
    </row>
    <row r="755" spans="1:3" ht="14.25">
      <c r="A755" s="19"/>
      <c r="B755" s="20" t="s">
        <v>1053</v>
      </c>
      <c r="C755" s="21">
        <v>10000</v>
      </c>
    </row>
    <row r="756" spans="1:3" ht="14.25">
      <c r="A756" s="19"/>
      <c r="B756" s="20" t="s">
        <v>1054</v>
      </c>
      <c r="C756" s="21">
        <v>1642</v>
      </c>
    </row>
    <row r="757" spans="1:3" ht="14.25">
      <c r="A757" s="19"/>
      <c r="B757" s="23" t="s">
        <v>1050</v>
      </c>
      <c r="C757" s="21">
        <v>1500</v>
      </c>
    </row>
    <row r="758" spans="1:3" ht="14.25">
      <c r="A758" s="19"/>
      <c r="B758" s="20" t="s">
        <v>1172</v>
      </c>
      <c r="C758" s="21">
        <v>2002</v>
      </c>
    </row>
    <row r="759" spans="1:3" ht="14.25">
      <c r="A759" s="19"/>
      <c r="B759" s="20" t="s">
        <v>1173</v>
      </c>
      <c r="C759" s="22">
        <v>0</v>
      </c>
    </row>
    <row r="760" spans="1:3" ht="14.25">
      <c r="A760" s="19"/>
      <c r="B760" s="20" t="s">
        <v>1174</v>
      </c>
      <c r="C760" s="21">
        <v>1875</v>
      </c>
    </row>
    <row r="761" spans="1:3" ht="14.25">
      <c r="A761" s="19"/>
      <c r="B761" s="20" t="s">
        <v>1168</v>
      </c>
      <c r="C761" s="21">
        <v>3292</v>
      </c>
    </row>
    <row r="762" spans="1:3" ht="14.25">
      <c r="A762" s="19"/>
      <c r="B762" s="20" t="s">
        <v>1169</v>
      </c>
      <c r="C762" s="22">
        <v>965</v>
      </c>
    </row>
    <row r="763" spans="1:3" ht="14.25">
      <c r="A763" s="19"/>
      <c r="B763" s="20" t="s">
        <v>1170</v>
      </c>
      <c r="C763" s="21">
        <v>3000</v>
      </c>
    </row>
    <row r="764" spans="1:3" ht="14.25">
      <c r="A764" s="19"/>
      <c r="B764" s="20" t="s">
        <v>1171</v>
      </c>
      <c r="C764" s="21">
        <v>16000</v>
      </c>
    </row>
    <row r="765" spans="1:3" ht="14.25">
      <c r="A765" s="19"/>
      <c r="B765" s="20" t="s">
        <v>1165</v>
      </c>
      <c r="C765" s="21">
        <v>5323</v>
      </c>
    </row>
    <row r="766" spans="1:3" ht="14.25">
      <c r="A766" s="19"/>
      <c r="B766" s="20" t="s">
        <v>1166</v>
      </c>
      <c r="C766" s="21">
        <v>5652</v>
      </c>
    </row>
    <row r="767" spans="1:3" ht="14.25">
      <c r="A767" s="19"/>
      <c r="B767" s="20" t="s">
        <v>887</v>
      </c>
      <c r="C767" s="21">
        <v>9200</v>
      </c>
    </row>
    <row r="768" spans="1:3" ht="14.25">
      <c r="A768" s="19"/>
      <c r="B768" s="20" t="s">
        <v>1167</v>
      </c>
      <c r="C768" s="21">
        <v>14000</v>
      </c>
    </row>
    <row r="769" spans="1:3" ht="14.25">
      <c r="A769" s="19"/>
      <c r="B769" s="20" t="s">
        <v>1161</v>
      </c>
      <c r="C769" s="21">
        <v>797</v>
      </c>
    </row>
    <row r="770" spans="1:3" ht="14.25">
      <c r="A770" s="19"/>
      <c r="B770" s="20" t="s">
        <v>1162</v>
      </c>
      <c r="C770" s="21">
        <v>1000</v>
      </c>
    </row>
    <row r="771" spans="1:3" ht="14.25">
      <c r="A771" s="19"/>
      <c r="B771" s="20" t="s">
        <v>1163</v>
      </c>
      <c r="C771" s="21">
        <v>5518</v>
      </c>
    </row>
    <row r="772" spans="1:3" ht="14.25">
      <c r="A772" s="19"/>
      <c r="B772" s="20" t="s">
        <v>1164</v>
      </c>
      <c r="C772" s="21">
        <v>8023</v>
      </c>
    </row>
    <row r="773" spans="1:3" ht="14.25">
      <c r="A773" s="19"/>
      <c r="B773" s="20" t="s">
        <v>1158</v>
      </c>
      <c r="C773" s="21">
        <v>30000</v>
      </c>
    </row>
    <row r="774" spans="1:3" ht="14.25">
      <c r="A774" s="19"/>
      <c r="B774" s="20" t="s">
        <v>1159</v>
      </c>
      <c r="C774" s="21">
        <v>3550</v>
      </c>
    </row>
    <row r="775" spans="1:3" ht="14.25">
      <c r="A775" s="19"/>
      <c r="B775" s="20" t="s">
        <v>454</v>
      </c>
      <c r="C775" s="21">
        <v>2870</v>
      </c>
    </row>
    <row r="776" spans="1:3" ht="14.25">
      <c r="A776" s="19"/>
      <c r="B776" s="20" t="s">
        <v>1160</v>
      </c>
      <c r="C776" s="21">
        <v>5000</v>
      </c>
    </row>
    <row r="777" spans="1:3" ht="14.25">
      <c r="A777" s="19"/>
      <c r="B777" s="20" t="s">
        <v>1154</v>
      </c>
      <c r="C777" s="21">
        <v>1400</v>
      </c>
    </row>
    <row r="778" spans="1:3" ht="14.25">
      <c r="A778" s="19"/>
      <c r="B778" s="20" t="s">
        <v>1155</v>
      </c>
      <c r="C778" s="21">
        <v>3894</v>
      </c>
    </row>
    <row r="779" spans="1:3" ht="14.25">
      <c r="A779" s="19"/>
      <c r="B779" s="20" t="s">
        <v>1156</v>
      </c>
      <c r="C779" s="21">
        <v>34000</v>
      </c>
    </row>
    <row r="780" spans="1:3" ht="14.25">
      <c r="A780" s="19"/>
      <c r="B780" s="20" t="s">
        <v>1157</v>
      </c>
      <c r="C780" s="21">
        <v>2416</v>
      </c>
    </row>
    <row r="781" spans="1:3" ht="14.25">
      <c r="A781" s="19"/>
      <c r="B781" s="20" t="s">
        <v>1150</v>
      </c>
      <c r="C781" s="21">
        <v>7000</v>
      </c>
    </row>
    <row r="782" spans="1:3" ht="14.25">
      <c r="A782" s="19"/>
      <c r="B782" s="20" t="s">
        <v>1151</v>
      </c>
      <c r="C782" s="21">
        <v>27000</v>
      </c>
    </row>
    <row r="783" spans="1:3" ht="14.25">
      <c r="A783" s="19"/>
      <c r="B783" s="20" t="s">
        <v>1152</v>
      </c>
      <c r="C783" s="21">
        <v>20000</v>
      </c>
    </row>
    <row r="784" spans="1:3" ht="14.25">
      <c r="A784" s="19"/>
      <c r="B784" s="20" t="s">
        <v>1153</v>
      </c>
      <c r="C784" s="21">
        <v>18000</v>
      </c>
    </row>
    <row r="785" spans="1:3" ht="14.25">
      <c r="A785" s="19"/>
      <c r="B785" s="20" t="s">
        <v>1146</v>
      </c>
      <c r="C785" s="21">
        <v>17000</v>
      </c>
    </row>
    <row r="786" spans="1:3" ht="14.25">
      <c r="A786" s="19"/>
      <c r="B786" s="20" t="s">
        <v>1147</v>
      </c>
      <c r="C786" s="21">
        <v>8000</v>
      </c>
    </row>
    <row r="787" spans="1:3" ht="14.25">
      <c r="A787" s="19"/>
      <c r="B787" s="20" t="s">
        <v>1148</v>
      </c>
      <c r="C787" s="21">
        <v>8000</v>
      </c>
    </row>
    <row r="788" spans="1:3" ht="14.25">
      <c r="A788" s="19"/>
      <c r="B788" s="20" t="s">
        <v>1149</v>
      </c>
      <c r="C788" s="21">
        <v>12300</v>
      </c>
    </row>
    <row r="789" spans="1:3" ht="14.25">
      <c r="A789" s="19"/>
      <c r="B789" s="20" t="s">
        <v>1142</v>
      </c>
      <c r="C789" s="21">
        <v>6656</v>
      </c>
    </row>
    <row r="790" spans="1:3" ht="14.25">
      <c r="A790" s="19"/>
      <c r="B790" s="20" t="s">
        <v>1143</v>
      </c>
      <c r="C790" s="21">
        <v>5000</v>
      </c>
    </row>
    <row r="791" spans="1:3" ht="14.25">
      <c r="A791" s="19"/>
      <c r="B791" s="20" t="s">
        <v>1144</v>
      </c>
      <c r="C791" s="21">
        <v>3513</v>
      </c>
    </row>
    <row r="792" spans="1:3" ht="14.25">
      <c r="A792" s="19"/>
      <c r="B792" s="20" t="s">
        <v>1145</v>
      </c>
      <c r="C792" s="21">
        <v>1000</v>
      </c>
    </row>
    <row r="793" spans="1:3" ht="14.25">
      <c r="A793" s="19"/>
      <c r="B793" s="20" t="s">
        <v>1140</v>
      </c>
      <c r="C793" s="21">
        <v>60000</v>
      </c>
    </row>
    <row r="794" spans="1:3" ht="14.25">
      <c r="A794" s="19"/>
      <c r="B794" s="20" t="s">
        <v>1141</v>
      </c>
      <c r="C794" s="21">
        <v>1500</v>
      </c>
    </row>
    <row r="795" spans="1:3" ht="14.25">
      <c r="A795" s="19"/>
      <c r="B795" s="20" t="s">
        <v>1044</v>
      </c>
      <c r="C795" s="21">
        <v>3000</v>
      </c>
    </row>
    <row r="796" spans="1:3" ht="14.25">
      <c r="A796" s="19"/>
      <c r="B796" s="20" t="s">
        <v>1045</v>
      </c>
      <c r="C796" s="21">
        <v>8000</v>
      </c>
    </row>
    <row r="797" spans="1:3" ht="14.25">
      <c r="A797" s="19"/>
      <c r="B797" s="20" t="s">
        <v>1137</v>
      </c>
      <c r="C797" s="21">
        <v>12300</v>
      </c>
    </row>
    <row r="798" spans="1:3" ht="14.25">
      <c r="A798" s="19"/>
      <c r="B798" s="20" t="s">
        <v>1136</v>
      </c>
      <c r="C798" s="21">
        <v>20000</v>
      </c>
    </row>
    <row r="799" spans="1:3" ht="14.25">
      <c r="A799" s="19"/>
      <c r="B799" s="20" t="s">
        <v>1132</v>
      </c>
      <c r="C799" s="21">
        <v>1000</v>
      </c>
    </row>
    <row r="800" spans="1:3" ht="14.25">
      <c r="A800" s="19"/>
      <c r="B800" s="20" t="s">
        <v>1138</v>
      </c>
      <c r="C800" s="21">
        <v>15000</v>
      </c>
    </row>
    <row r="801" spans="1:3" ht="14.25">
      <c r="A801" s="19"/>
      <c r="B801" s="20" t="s">
        <v>1139</v>
      </c>
      <c r="C801" s="21">
        <v>18000</v>
      </c>
    </row>
    <row r="802" spans="1:3" ht="14.25">
      <c r="A802" s="19"/>
      <c r="B802" s="20" t="s">
        <v>1133</v>
      </c>
      <c r="C802" s="21">
        <v>1600</v>
      </c>
    </row>
    <row r="803" spans="1:3" ht="14.25">
      <c r="A803" s="19"/>
      <c r="B803" s="20" t="s">
        <v>1134</v>
      </c>
      <c r="C803" s="21">
        <v>50000</v>
      </c>
    </row>
    <row r="804" spans="1:3" ht="14.25">
      <c r="A804" s="19"/>
      <c r="B804" s="20" t="s">
        <v>1135</v>
      </c>
      <c r="C804" s="21">
        <v>1000</v>
      </c>
    </row>
    <row r="805" spans="1:3" ht="14.25">
      <c r="A805" s="19"/>
      <c r="B805" s="20" t="s">
        <v>1128</v>
      </c>
      <c r="C805" s="21">
        <v>2389</v>
      </c>
    </row>
    <row r="806" spans="1:3" ht="14.25">
      <c r="A806" s="19"/>
      <c r="B806" s="20" t="s">
        <v>1129</v>
      </c>
      <c r="C806" s="21">
        <v>700</v>
      </c>
    </row>
    <row r="807" spans="1:3" ht="14.25">
      <c r="A807" s="19"/>
      <c r="B807" s="20" t="s">
        <v>1130</v>
      </c>
      <c r="C807" s="21">
        <v>5000</v>
      </c>
    </row>
    <row r="808" spans="1:3" ht="14.25">
      <c r="A808" s="19"/>
      <c r="B808" s="20" t="s">
        <v>1131</v>
      </c>
      <c r="C808" s="21">
        <v>2000</v>
      </c>
    </row>
    <row r="809" spans="1:3" ht="14.25">
      <c r="A809" s="19"/>
      <c r="B809" s="20" t="s">
        <v>1124</v>
      </c>
      <c r="C809" s="21">
        <v>6000</v>
      </c>
    </row>
    <row r="810" spans="1:3" ht="14.25">
      <c r="A810" s="19"/>
      <c r="B810" s="20" t="s">
        <v>1125</v>
      </c>
      <c r="C810" s="21">
        <v>8000</v>
      </c>
    </row>
    <row r="811" spans="1:3" ht="14.25">
      <c r="A811" s="19"/>
      <c r="B811" s="20" t="s">
        <v>1126</v>
      </c>
      <c r="C811" s="21">
        <v>5000</v>
      </c>
    </row>
    <row r="812" spans="1:3" ht="14.25">
      <c r="A812" s="19"/>
      <c r="B812" s="20" t="s">
        <v>1127</v>
      </c>
      <c r="C812" s="21">
        <v>5032</v>
      </c>
    </row>
    <row r="813" spans="1:3" ht="14.25">
      <c r="A813" s="19"/>
      <c r="B813" s="20" t="s">
        <v>1120</v>
      </c>
      <c r="C813" s="21">
        <v>15000</v>
      </c>
    </row>
    <row r="814" spans="1:3" ht="14.25">
      <c r="A814" s="19"/>
      <c r="B814" s="20" t="s">
        <v>1121</v>
      </c>
      <c r="C814" s="21">
        <v>45000</v>
      </c>
    </row>
    <row r="815" spans="1:3" ht="14.25">
      <c r="A815" s="19"/>
      <c r="B815" s="20" t="s">
        <v>1122</v>
      </c>
      <c r="C815" s="21">
        <v>10000</v>
      </c>
    </row>
    <row r="816" spans="1:3" ht="14.25">
      <c r="A816" s="19"/>
      <c r="B816" s="20" t="s">
        <v>1123</v>
      </c>
      <c r="C816" s="21">
        <v>12800</v>
      </c>
    </row>
    <row r="817" spans="1:3" ht="14.25">
      <c r="A817" s="19"/>
      <c r="B817" s="20" t="s">
        <v>1117</v>
      </c>
      <c r="C817" s="21">
        <v>1000</v>
      </c>
    </row>
    <row r="818" spans="1:3" ht="14.25">
      <c r="A818" s="19"/>
      <c r="B818" s="20" t="s">
        <v>1118</v>
      </c>
      <c r="C818" s="21">
        <v>10430</v>
      </c>
    </row>
    <row r="819" spans="1:3" ht="14.25">
      <c r="A819" s="19"/>
      <c r="B819" s="20" t="s">
        <v>1119</v>
      </c>
      <c r="C819" s="21">
        <v>37700</v>
      </c>
    </row>
    <row r="820" spans="1:3" ht="14.25">
      <c r="A820" s="19"/>
      <c r="B820" s="20" t="s">
        <v>763</v>
      </c>
      <c r="C820" s="21">
        <v>39000</v>
      </c>
    </row>
    <row r="821" spans="1:3" ht="14.25">
      <c r="A821" s="19"/>
      <c r="B821" s="20" t="s">
        <v>1113</v>
      </c>
      <c r="C821" s="21">
        <v>2000</v>
      </c>
    </row>
    <row r="822" spans="1:3" ht="14.25">
      <c r="A822" s="19"/>
      <c r="B822" s="20" t="s">
        <v>1114</v>
      </c>
      <c r="C822" s="21">
        <v>87000</v>
      </c>
    </row>
    <row r="823" spans="1:3" ht="14.25">
      <c r="A823" s="19"/>
      <c r="B823" s="20" t="s">
        <v>1115</v>
      </c>
      <c r="C823" s="21">
        <v>516</v>
      </c>
    </row>
    <row r="824" spans="1:3" ht="14.25">
      <c r="A824" s="19"/>
      <c r="B824" s="20" t="s">
        <v>1116</v>
      </c>
      <c r="C824" s="21">
        <v>5000</v>
      </c>
    </row>
    <row r="825" spans="1:3" ht="14.25">
      <c r="A825" s="19"/>
      <c r="B825" s="23" t="s">
        <v>1111</v>
      </c>
      <c r="C825" s="21">
        <v>2918</v>
      </c>
    </row>
    <row r="826" spans="1:3" ht="14.25">
      <c r="A826" s="19"/>
      <c r="B826" s="23" t="s">
        <v>1112</v>
      </c>
      <c r="C826" s="21">
        <v>63000</v>
      </c>
    </row>
    <row r="827" spans="1:3" ht="15" thickBot="1">
      <c r="A827" s="28" t="s">
        <v>1705</v>
      </c>
      <c r="B827" s="25">
        <v>981911</v>
      </c>
      <c r="C827" s="26">
        <f>SUM(C743:C826)</f>
        <v>981911</v>
      </c>
    </row>
    <row r="828" spans="1:3" ht="14.25">
      <c r="A828" s="16"/>
      <c r="B828" s="17" t="s">
        <v>850</v>
      </c>
      <c r="C828" s="18">
        <v>19000</v>
      </c>
    </row>
    <row r="829" spans="1:3" ht="14.25">
      <c r="A829" s="19"/>
      <c r="B829" s="20" t="s">
        <v>1219</v>
      </c>
      <c r="C829" s="22">
        <v>671.5</v>
      </c>
    </row>
    <row r="830" spans="1:3" ht="14.25">
      <c r="A830" s="19"/>
      <c r="B830" s="20" t="s">
        <v>1220</v>
      </c>
      <c r="C830" s="21">
        <v>2000</v>
      </c>
    </row>
    <row r="831" spans="1:3" ht="14.25">
      <c r="A831" s="19"/>
      <c r="B831" s="20" t="s">
        <v>1221</v>
      </c>
      <c r="C831" s="21">
        <v>1500</v>
      </c>
    </row>
    <row r="832" spans="1:3" ht="14.25">
      <c r="A832" s="19"/>
      <c r="B832" s="20" t="s">
        <v>1216</v>
      </c>
      <c r="C832" s="21">
        <v>14120.08</v>
      </c>
    </row>
    <row r="833" spans="1:3" ht="14.25">
      <c r="A833" s="19"/>
      <c r="B833" s="20" t="s">
        <v>1217</v>
      </c>
      <c r="C833" s="21">
        <v>700</v>
      </c>
    </row>
    <row r="834" spans="1:3" ht="14.25">
      <c r="A834" s="19"/>
      <c r="B834" s="20" t="s">
        <v>829</v>
      </c>
      <c r="C834" s="21">
        <v>10675</v>
      </c>
    </row>
    <row r="835" spans="1:3" ht="14.25">
      <c r="A835" s="19"/>
      <c r="B835" s="20" t="s">
        <v>1218</v>
      </c>
      <c r="C835" s="21">
        <v>12348.46</v>
      </c>
    </row>
    <row r="836" spans="1:3" ht="14.25">
      <c r="A836" s="19"/>
      <c r="B836" s="20" t="s">
        <v>1213</v>
      </c>
      <c r="C836" s="21">
        <v>4107.41</v>
      </c>
    </row>
    <row r="837" spans="1:3" ht="14.25">
      <c r="A837" s="19"/>
      <c r="B837" s="20" t="s">
        <v>1192</v>
      </c>
      <c r="C837" s="21">
        <v>1525</v>
      </c>
    </row>
    <row r="838" spans="1:3" ht="14.25">
      <c r="A838" s="19"/>
      <c r="B838" s="20" t="s">
        <v>1191</v>
      </c>
      <c r="C838" s="21">
        <v>19200</v>
      </c>
    </row>
    <row r="839" spans="1:3" ht="14.25">
      <c r="A839" s="19"/>
      <c r="B839" s="20" t="s">
        <v>1208</v>
      </c>
      <c r="C839" s="21">
        <v>1616.97</v>
      </c>
    </row>
    <row r="840" spans="1:3" ht="14.25">
      <c r="A840" s="19"/>
      <c r="B840" s="20" t="s">
        <v>1209</v>
      </c>
      <c r="C840" s="21">
        <v>1480.43</v>
      </c>
    </row>
    <row r="841" spans="1:3" ht="14.25">
      <c r="A841" s="19"/>
      <c r="B841" s="20" t="s">
        <v>1202</v>
      </c>
      <c r="C841" s="21">
        <v>2236.95</v>
      </c>
    </row>
    <row r="842" spans="1:3" ht="14.25">
      <c r="A842" s="19"/>
      <c r="B842" s="20" t="s">
        <v>1203</v>
      </c>
      <c r="C842" s="21">
        <v>1000</v>
      </c>
    </row>
    <row r="843" spans="1:3" ht="14.25">
      <c r="A843" s="19"/>
      <c r="B843" s="20" t="s">
        <v>1204</v>
      </c>
      <c r="C843" s="21">
        <v>6930</v>
      </c>
    </row>
    <row r="844" spans="1:3" ht="14.25">
      <c r="A844" s="19"/>
      <c r="B844" s="20" t="s">
        <v>1205</v>
      </c>
      <c r="C844" s="21">
        <v>1502.43</v>
      </c>
    </row>
    <row r="845" spans="1:3" ht="14.25">
      <c r="A845" s="19"/>
      <c r="B845" s="20" t="s">
        <v>1198</v>
      </c>
      <c r="C845" s="21">
        <v>700</v>
      </c>
    </row>
    <row r="846" spans="1:3" ht="14.25">
      <c r="A846" s="19"/>
      <c r="B846" s="20" t="s">
        <v>1199</v>
      </c>
      <c r="C846" s="21">
        <v>18310.09</v>
      </c>
    </row>
    <row r="847" spans="1:3" ht="14.25">
      <c r="A847" s="19"/>
      <c r="B847" s="20" t="s">
        <v>1200</v>
      </c>
      <c r="C847" s="21">
        <v>6411.3</v>
      </c>
    </row>
    <row r="848" spans="1:3" ht="14.25">
      <c r="A848" s="19"/>
      <c r="B848" s="20" t="s">
        <v>1201</v>
      </c>
      <c r="C848" s="22">
        <v>650</v>
      </c>
    </row>
    <row r="849" spans="1:3" ht="14.25">
      <c r="A849" s="19"/>
      <c r="B849" s="20" t="s">
        <v>1194</v>
      </c>
      <c r="C849" s="21">
        <v>8076.2</v>
      </c>
    </row>
    <row r="850" spans="1:3" ht="14.25">
      <c r="A850" s="19"/>
      <c r="B850" s="20" t="s">
        <v>1195</v>
      </c>
      <c r="C850" s="21">
        <v>9008.49</v>
      </c>
    </row>
    <row r="851" spans="1:3" ht="14.25">
      <c r="A851" s="19"/>
      <c r="B851" s="20" t="s">
        <v>1196</v>
      </c>
      <c r="C851" s="21">
        <v>1690.4</v>
      </c>
    </row>
    <row r="852" spans="1:3" ht="14.25">
      <c r="A852" s="19"/>
      <c r="B852" s="20" t="s">
        <v>1197</v>
      </c>
      <c r="C852" s="21">
        <v>9116.15</v>
      </c>
    </row>
    <row r="853" spans="1:3" ht="14.25">
      <c r="A853" s="19"/>
      <c r="B853" s="20" t="s">
        <v>1190</v>
      </c>
      <c r="C853" s="21">
        <v>10900</v>
      </c>
    </row>
    <row r="854" spans="1:3" ht="14.25">
      <c r="A854" s="19"/>
      <c r="B854" s="20" t="s">
        <v>1206</v>
      </c>
      <c r="C854" s="21">
        <v>4241.57</v>
      </c>
    </row>
    <row r="855" spans="1:3" ht="14.25">
      <c r="A855" s="19"/>
      <c r="B855" s="20" t="s">
        <v>1207</v>
      </c>
      <c r="C855" s="21">
        <v>18958.1</v>
      </c>
    </row>
    <row r="856" spans="1:3" ht="14.25">
      <c r="A856" s="19"/>
      <c r="B856" s="20" t="s">
        <v>923</v>
      </c>
      <c r="C856" s="21">
        <v>19757.63</v>
      </c>
    </row>
    <row r="857" spans="1:3" ht="14.25">
      <c r="A857" s="19"/>
      <c r="B857" s="20" t="s">
        <v>1214</v>
      </c>
      <c r="C857" s="21">
        <v>12442.53</v>
      </c>
    </row>
    <row r="858" spans="1:3" ht="14.25">
      <c r="A858" s="19"/>
      <c r="B858" s="20" t="s">
        <v>1215</v>
      </c>
      <c r="C858" s="21">
        <v>12261.19</v>
      </c>
    </row>
    <row r="859" spans="1:3" ht="14.25">
      <c r="A859" s="19"/>
      <c r="B859" s="20" t="s">
        <v>1210</v>
      </c>
      <c r="C859" s="21">
        <v>2176.91</v>
      </c>
    </row>
    <row r="860" spans="1:3" ht="14.25">
      <c r="A860" s="19"/>
      <c r="B860" s="20" t="s">
        <v>1211</v>
      </c>
      <c r="C860" s="21">
        <v>5077.25</v>
      </c>
    </row>
    <row r="861" spans="1:3" ht="14.25">
      <c r="A861" s="19"/>
      <c r="B861" s="20" t="s">
        <v>485</v>
      </c>
      <c r="C861" s="21">
        <v>3575.85</v>
      </c>
    </row>
    <row r="862" spans="1:3" ht="14.25">
      <c r="A862" s="19"/>
      <c r="B862" s="20" t="s">
        <v>1212</v>
      </c>
      <c r="C862" s="21">
        <v>2613.08</v>
      </c>
    </row>
    <row r="863" spans="1:3" ht="14.25">
      <c r="A863" s="19"/>
      <c r="B863" s="20" t="s">
        <v>1193</v>
      </c>
      <c r="C863" s="21">
        <v>6400</v>
      </c>
    </row>
    <row r="864" spans="1:3" ht="14.25">
      <c r="A864" s="19"/>
      <c r="B864" s="20" t="s">
        <v>1188</v>
      </c>
      <c r="C864" s="21">
        <v>1525</v>
      </c>
    </row>
    <row r="865" spans="1:3" ht="14.25">
      <c r="A865" s="19"/>
      <c r="B865" s="20" t="s">
        <v>902</v>
      </c>
      <c r="C865" s="21">
        <v>6000</v>
      </c>
    </row>
    <row r="866" spans="1:3" ht="14.25">
      <c r="A866" s="19"/>
      <c r="B866" s="20" t="s">
        <v>1189</v>
      </c>
      <c r="C866" s="21">
        <v>9268</v>
      </c>
    </row>
    <row r="867" spans="1:3" ht="14.25">
      <c r="A867" s="19"/>
      <c r="B867" s="20" t="s">
        <v>473</v>
      </c>
      <c r="C867" s="21">
        <v>13350</v>
      </c>
    </row>
    <row r="868" spans="1:3" ht="14.25">
      <c r="A868" s="19"/>
      <c r="B868" s="20" t="s">
        <v>893</v>
      </c>
      <c r="C868" s="21">
        <v>17600</v>
      </c>
    </row>
    <row r="869" spans="1:3" ht="14.25">
      <c r="A869" s="19"/>
      <c r="B869" s="20" t="s">
        <v>894</v>
      </c>
      <c r="C869" s="21">
        <v>5400</v>
      </c>
    </row>
    <row r="870" spans="1:3" ht="14.25">
      <c r="A870" s="19"/>
      <c r="B870" s="20" t="s">
        <v>608</v>
      </c>
      <c r="C870" s="21">
        <v>10000</v>
      </c>
    </row>
    <row r="871" spans="1:3" ht="14.25">
      <c r="A871" s="19"/>
      <c r="B871" s="20" t="s">
        <v>889</v>
      </c>
      <c r="C871" s="21">
        <v>4225</v>
      </c>
    </row>
    <row r="872" spans="1:3" ht="14.25">
      <c r="A872" s="19"/>
      <c r="B872" s="20" t="s">
        <v>895</v>
      </c>
      <c r="C872" s="21">
        <v>4300</v>
      </c>
    </row>
    <row r="873" spans="1:3" ht="14.25">
      <c r="A873" s="19"/>
      <c r="B873" s="20" t="s">
        <v>891</v>
      </c>
      <c r="C873" s="21">
        <v>7100</v>
      </c>
    </row>
    <row r="874" spans="1:3" ht="14.25">
      <c r="A874" s="19"/>
      <c r="B874" s="20" t="s">
        <v>892</v>
      </c>
      <c r="C874" s="21">
        <v>6350</v>
      </c>
    </row>
    <row r="875" spans="1:3" ht="14.25">
      <c r="A875" s="19"/>
      <c r="B875" s="20" t="s">
        <v>886</v>
      </c>
      <c r="C875" s="21">
        <v>18475</v>
      </c>
    </row>
    <row r="876" spans="1:3" ht="14.25">
      <c r="A876" s="19"/>
      <c r="B876" s="20" t="s">
        <v>466</v>
      </c>
      <c r="C876" s="21">
        <v>7375</v>
      </c>
    </row>
    <row r="877" spans="1:3" ht="14.25">
      <c r="A877" s="19"/>
      <c r="B877" s="20" t="s">
        <v>887</v>
      </c>
      <c r="C877" s="21">
        <v>16080</v>
      </c>
    </row>
    <row r="878" spans="1:3" ht="14.25">
      <c r="A878" s="19"/>
      <c r="B878" s="20" t="s">
        <v>1186</v>
      </c>
      <c r="C878" s="21">
        <v>4590.11</v>
      </c>
    </row>
    <row r="879" spans="1:3" ht="14.25">
      <c r="A879" s="19"/>
      <c r="B879" s="20" t="s">
        <v>1187</v>
      </c>
      <c r="C879" s="21">
        <v>5182.36</v>
      </c>
    </row>
    <row r="880" spans="1:3" ht="14.25">
      <c r="A880" s="19"/>
      <c r="B880" s="20" t="s">
        <v>1182</v>
      </c>
      <c r="C880" s="21">
        <v>9000</v>
      </c>
    </row>
    <row r="881" spans="1:3" ht="14.25">
      <c r="A881" s="19"/>
      <c r="B881" s="20" t="s">
        <v>1183</v>
      </c>
      <c r="C881" s="21">
        <v>6274.91</v>
      </c>
    </row>
    <row r="882" spans="1:3" ht="14.25">
      <c r="A882" s="19"/>
      <c r="B882" s="20" t="s">
        <v>1184</v>
      </c>
      <c r="C882" s="21">
        <v>4581.88</v>
      </c>
    </row>
    <row r="883" spans="1:3" ht="14.25">
      <c r="A883" s="19"/>
      <c r="B883" s="20" t="s">
        <v>1185</v>
      </c>
      <c r="C883" s="21">
        <v>1910</v>
      </c>
    </row>
    <row r="884" spans="1:3" ht="14.25">
      <c r="A884" s="19"/>
      <c r="B884" s="20" t="s">
        <v>877</v>
      </c>
      <c r="C884" s="21">
        <v>1300</v>
      </c>
    </row>
    <row r="885" spans="1:3" ht="14.25">
      <c r="A885" s="19"/>
      <c r="B885" s="20" t="s">
        <v>1180</v>
      </c>
      <c r="C885" s="21">
        <v>670</v>
      </c>
    </row>
    <row r="886" spans="1:3" ht="14.25">
      <c r="A886" s="19"/>
      <c r="B886" s="20" t="s">
        <v>1181</v>
      </c>
      <c r="C886" s="21">
        <v>2331</v>
      </c>
    </row>
    <row r="887" spans="1:3" ht="14.25">
      <c r="A887" s="19"/>
      <c r="B887" s="20" t="s">
        <v>736</v>
      </c>
      <c r="C887" s="21">
        <v>4800</v>
      </c>
    </row>
    <row r="888" spans="1:3" ht="14.25">
      <c r="A888" s="19"/>
      <c r="B888" s="20" t="s">
        <v>979</v>
      </c>
      <c r="C888" s="21">
        <v>2600</v>
      </c>
    </row>
    <row r="889" spans="1:3" ht="14.25">
      <c r="A889" s="19"/>
      <c r="B889" s="20" t="s">
        <v>1178</v>
      </c>
      <c r="C889" s="21">
        <v>9522.4</v>
      </c>
    </row>
    <row r="890" spans="1:3" ht="14.25">
      <c r="A890" s="19"/>
      <c r="B890" s="20" t="s">
        <v>975</v>
      </c>
      <c r="C890" s="21">
        <v>7823</v>
      </c>
    </row>
    <row r="891" spans="1:3" ht="14.25">
      <c r="A891" s="19"/>
      <c r="B891" s="20" t="s">
        <v>1179</v>
      </c>
      <c r="C891" s="21">
        <v>600</v>
      </c>
    </row>
    <row r="892" spans="1:3" ht="14.25">
      <c r="A892" s="19"/>
      <c r="B892" s="23" t="s">
        <v>1175</v>
      </c>
      <c r="C892" s="21">
        <v>22000</v>
      </c>
    </row>
    <row r="893" spans="1:3" ht="14.25">
      <c r="A893" s="19"/>
      <c r="B893" s="23" t="s">
        <v>1176</v>
      </c>
      <c r="C893" s="21">
        <v>3094.53</v>
      </c>
    </row>
    <row r="894" spans="1:3" ht="14.25">
      <c r="A894" s="19"/>
      <c r="B894" s="20" t="s">
        <v>729</v>
      </c>
      <c r="C894" s="21">
        <v>1700</v>
      </c>
    </row>
    <row r="895" spans="1:3" ht="14.25">
      <c r="A895" s="19"/>
      <c r="B895" s="20" t="s">
        <v>1177</v>
      </c>
      <c r="C895" s="21">
        <v>28027.59</v>
      </c>
    </row>
    <row r="896" spans="1:3" ht="14.25">
      <c r="A896" s="19"/>
      <c r="B896" s="23" t="s">
        <v>1706</v>
      </c>
      <c r="C896" s="21">
        <v>300</v>
      </c>
    </row>
    <row r="897" spans="1:3" ht="14.25">
      <c r="A897" s="19"/>
      <c r="B897" s="20" t="s">
        <v>1289</v>
      </c>
      <c r="C897" s="21">
        <v>11206.05</v>
      </c>
    </row>
    <row r="898" spans="1:3" ht="14.25">
      <c r="A898" s="19"/>
      <c r="B898" s="20" t="s">
        <v>1232</v>
      </c>
      <c r="C898" s="21">
        <v>3049.08</v>
      </c>
    </row>
    <row r="899" spans="1:3" ht="14.25">
      <c r="A899" s="19"/>
      <c r="B899" s="20" t="s">
        <v>1290</v>
      </c>
      <c r="C899" s="21">
        <v>2816.01</v>
      </c>
    </row>
    <row r="900" spans="1:3" ht="14.25">
      <c r="A900" s="19"/>
      <c r="B900" s="20" t="s">
        <v>1291</v>
      </c>
      <c r="C900" s="21">
        <v>1981.55</v>
      </c>
    </row>
    <row r="901" spans="1:3" ht="14.25">
      <c r="A901" s="19"/>
      <c r="B901" s="20" t="s">
        <v>1288</v>
      </c>
      <c r="C901" s="21">
        <v>1418.27</v>
      </c>
    </row>
    <row r="902" spans="1:3" ht="14.25">
      <c r="A902" s="19"/>
      <c r="B902" s="20" t="s">
        <v>1285</v>
      </c>
      <c r="C902" s="21">
        <v>1722.39</v>
      </c>
    </row>
    <row r="903" spans="1:3" ht="14.25">
      <c r="A903" s="19"/>
      <c r="B903" s="20" t="s">
        <v>1286</v>
      </c>
      <c r="C903" s="21">
        <v>4266.13</v>
      </c>
    </row>
    <row r="904" spans="1:3" ht="14.25">
      <c r="A904" s="19"/>
      <c r="B904" s="20" t="s">
        <v>1287</v>
      </c>
      <c r="C904" s="21">
        <v>2213.2</v>
      </c>
    </row>
    <row r="905" spans="1:3" ht="14.25">
      <c r="A905" s="19"/>
      <c r="B905" s="20" t="s">
        <v>1278</v>
      </c>
      <c r="C905" s="21">
        <v>1281.15</v>
      </c>
    </row>
    <row r="906" spans="1:3" ht="14.25">
      <c r="A906" s="19"/>
      <c r="B906" s="20" t="s">
        <v>1279</v>
      </c>
      <c r="C906" s="21">
        <v>948.7</v>
      </c>
    </row>
    <row r="907" spans="1:3" ht="14.25">
      <c r="A907" s="19"/>
      <c r="B907" s="20" t="s">
        <v>1281</v>
      </c>
      <c r="C907" s="21">
        <v>2084.21</v>
      </c>
    </row>
    <row r="908" spans="1:3" ht="14.25">
      <c r="A908" s="19"/>
      <c r="B908" s="20" t="s">
        <v>1282</v>
      </c>
      <c r="C908" s="21">
        <v>4737.71</v>
      </c>
    </row>
    <row r="909" spans="1:3" ht="14.25">
      <c r="A909" s="19"/>
      <c r="B909" s="20" t="s">
        <v>1283</v>
      </c>
      <c r="C909" s="21">
        <v>1612.97</v>
      </c>
    </row>
    <row r="910" spans="1:3" ht="14.25">
      <c r="A910" s="19"/>
      <c r="B910" s="20" t="s">
        <v>1284</v>
      </c>
      <c r="C910" s="21">
        <v>1551.95</v>
      </c>
    </row>
    <row r="911" spans="1:3" ht="14.25">
      <c r="A911" s="19"/>
      <c r="B911" s="20" t="s">
        <v>1277</v>
      </c>
      <c r="C911" s="21">
        <v>483.37</v>
      </c>
    </row>
    <row r="912" spans="1:3" ht="14.25">
      <c r="A912" s="19"/>
      <c r="B912" s="20" t="s">
        <v>1265</v>
      </c>
      <c r="C912" s="21">
        <v>2785.75</v>
      </c>
    </row>
    <row r="913" spans="1:3" ht="14.25">
      <c r="A913" s="19"/>
      <c r="B913" s="20" t="s">
        <v>1280</v>
      </c>
      <c r="C913" s="21">
        <v>1738.54</v>
      </c>
    </row>
    <row r="914" spans="1:3" ht="14.25">
      <c r="A914" s="19"/>
      <c r="B914" s="20" t="s">
        <v>1273</v>
      </c>
      <c r="C914" s="22">
        <v>746</v>
      </c>
    </row>
    <row r="915" spans="1:3" ht="14.25">
      <c r="A915" s="19"/>
      <c r="B915" s="20" t="s">
        <v>1274</v>
      </c>
      <c r="C915" s="21">
        <v>7724.87</v>
      </c>
    </row>
    <row r="916" spans="1:3" ht="14.25">
      <c r="A916" s="19"/>
      <c r="B916" s="20" t="s">
        <v>1275</v>
      </c>
      <c r="C916" s="21">
        <v>2189.63</v>
      </c>
    </row>
    <row r="917" spans="1:3" ht="14.25">
      <c r="A917" s="19"/>
      <c r="B917" s="20" t="s">
        <v>1276</v>
      </c>
      <c r="C917" s="22">
        <v>933.21</v>
      </c>
    </row>
    <row r="918" spans="1:3" ht="14.25">
      <c r="A918" s="19"/>
      <c r="B918" s="20" t="s">
        <v>1269</v>
      </c>
      <c r="C918" s="21">
        <v>1209.57</v>
      </c>
    </row>
    <row r="919" spans="1:3" ht="14.25">
      <c r="A919" s="19"/>
      <c r="B919" s="20" t="s">
        <v>1270</v>
      </c>
      <c r="C919" s="21">
        <v>3372.93</v>
      </c>
    </row>
    <row r="920" spans="1:3" ht="14.25">
      <c r="A920" s="19"/>
      <c r="B920" s="20" t="s">
        <v>1271</v>
      </c>
      <c r="C920" s="21">
        <v>2899.16</v>
      </c>
    </row>
    <row r="921" spans="1:3" ht="14.25">
      <c r="A921" s="19"/>
      <c r="B921" s="20" t="s">
        <v>1272</v>
      </c>
      <c r="C921" s="21">
        <v>1822.35</v>
      </c>
    </row>
    <row r="922" spans="1:3" ht="14.25">
      <c r="A922" s="19"/>
      <c r="B922" s="20" t="s">
        <v>1266</v>
      </c>
      <c r="C922" s="21">
        <v>677.88</v>
      </c>
    </row>
    <row r="923" spans="1:3" ht="14.25">
      <c r="A923" s="19"/>
      <c r="B923" s="20" t="s">
        <v>1267</v>
      </c>
      <c r="C923" s="21">
        <v>1612.75</v>
      </c>
    </row>
    <row r="924" spans="1:3" ht="14.25">
      <c r="A924" s="19"/>
      <c r="B924" s="20" t="s">
        <v>1268</v>
      </c>
      <c r="C924" s="21">
        <v>1916.82</v>
      </c>
    </row>
    <row r="925" spans="1:3" ht="14.25">
      <c r="A925" s="19"/>
      <c r="B925" s="20" t="s">
        <v>1261</v>
      </c>
      <c r="C925" s="21">
        <v>1513.55</v>
      </c>
    </row>
    <row r="926" spans="1:3" ht="14.25">
      <c r="A926" s="19"/>
      <c r="B926" s="20" t="s">
        <v>1262</v>
      </c>
      <c r="C926" s="21">
        <v>1199.61</v>
      </c>
    </row>
    <row r="927" spans="1:3" ht="14.25">
      <c r="A927" s="19"/>
      <c r="B927" s="20" t="s">
        <v>1263</v>
      </c>
      <c r="C927" s="21">
        <v>1786.83</v>
      </c>
    </row>
    <row r="928" spans="1:3" ht="14.25">
      <c r="A928" s="19"/>
      <c r="B928" s="20" t="s">
        <v>1264</v>
      </c>
      <c r="C928" s="21">
        <v>1034.68</v>
      </c>
    </row>
    <row r="929" spans="1:3" ht="14.25">
      <c r="A929" s="19"/>
      <c r="B929" s="20" t="s">
        <v>1257</v>
      </c>
      <c r="C929" s="21">
        <v>1065.6</v>
      </c>
    </row>
    <row r="930" spans="1:3" ht="14.25">
      <c r="A930" s="19"/>
      <c r="B930" s="20" t="s">
        <v>1259</v>
      </c>
      <c r="C930" s="21">
        <v>1550.2</v>
      </c>
    </row>
    <row r="931" spans="1:3" ht="14.25">
      <c r="A931" s="19"/>
      <c r="B931" s="20" t="s">
        <v>1258</v>
      </c>
      <c r="C931" s="21">
        <v>1416.58</v>
      </c>
    </row>
    <row r="932" spans="1:3" ht="14.25">
      <c r="A932" s="19"/>
      <c r="B932" s="20" t="s">
        <v>1260</v>
      </c>
      <c r="C932" s="21">
        <v>1740.71</v>
      </c>
    </row>
    <row r="933" spans="1:3" ht="14.25">
      <c r="A933" s="19"/>
      <c r="B933" s="20" t="s">
        <v>1256</v>
      </c>
      <c r="C933" s="21">
        <v>1215.7</v>
      </c>
    </row>
    <row r="934" spans="1:3" ht="14.25">
      <c r="A934" s="19"/>
      <c r="B934" s="20" t="s">
        <v>1253</v>
      </c>
      <c r="C934" s="21">
        <v>1709.51</v>
      </c>
    </row>
    <row r="935" spans="1:3" ht="14.25">
      <c r="A935" s="19"/>
      <c r="B935" s="20" t="s">
        <v>1254</v>
      </c>
      <c r="C935" s="21">
        <v>1118.28</v>
      </c>
    </row>
    <row r="936" spans="1:3" ht="14.25">
      <c r="A936" s="19"/>
      <c r="B936" s="20" t="s">
        <v>1255</v>
      </c>
      <c r="C936" s="21">
        <v>3648.11</v>
      </c>
    </row>
    <row r="937" spans="1:3" ht="14.25">
      <c r="A937" s="19"/>
      <c r="B937" s="20" t="s">
        <v>1245</v>
      </c>
      <c r="C937" s="21">
        <v>1044.42</v>
      </c>
    </row>
    <row r="938" spans="1:3" ht="14.25">
      <c r="A938" s="19"/>
      <c r="B938" s="20" t="s">
        <v>1249</v>
      </c>
      <c r="C938" s="21">
        <v>2810.93</v>
      </c>
    </row>
    <row r="939" spans="1:3" ht="14.25">
      <c r="A939" s="19"/>
      <c r="B939" s="20" t="s">
        <v>1250</v>
      </c>
      <c r="C939" s="21">
        <v>3494.1</v>
      </c>
    </row>
    <row r="940" spans="1:3" ht="14.25">
      <c r="A940" s="19"/>
      <c r="B940" s="20" t="s">
        <v>1251</v>
      </c>
      <c r="C940" s="21">
        <v>2437.79</v>
      </c>
    </row>
    <row r="941" spans="1:3" ht="14.25">
      <c r="A941" s="19"/>
      <c r="B941" s="20" t="s">
        <v>1252</v>
      </c>
      <c r="C941" s="21">
        <v>1913.71</v>
      </c>
    </row>
    <row r="942" spans="1:3" ht="14.25">
      <c r="A942" s="19"/>
      <c r="B942" s="20" t="s">
        <v>1246</v>
      </c>
      <c r="C942" s="21">
        <v>2113.51</v>
      </c>
    </row>
    <row r="943" spans="1:3" ht="14.25">
      <c r="A943" s="19"/>
      <c r="B943" s="20" t="s">
        <v>1248</v>
      </c>
      <c r="C943" s="21">
        <v>547.36</v>
      </c>
    </row>
    <row r="944" spans="1:3" ht="14.25">
      <c r="A944" s="19"/>
      <c r="B944" s="20" t="s">
        <v>1247</v>
      </c>
      <c r="C944" s="21">
        <v>1772.94</v>
      </c>
    </row>
    <row r="945" spans="1:3" ht="14.25">
      <c r="A945" s="19"/>
      <c r="B945" s="20" t="s">
        <v>1241</v>
      </c>
      <c r="C945" s="21">
        <v>1565.39</v>
      </c>
    </row>
    <row r="946" spans="1:3" ht="14.25">
      <c r="A946" s="19"/>
      <c r="B946" s="20" t="s">
        <v>1242</v>
      </c>
      <c r="C946" s="22">
        <v>521.07</v>
      </c>
    </row>
    <row r="947" spans="1:3" ht="14.25">
      <c r="A947" s="19"/>
      <c r="B947" s="20" t="s">
        <v>1243</v>
      </c>
      <c r="C947" s="21">
        <v>500</v>
      </c>
    </row>
    <row r="948" spans="1:3" ht="14.25">
      <c r="A948" s="19"/>
      <c r="B948" s="20" t="s">
        <v>1244</v>
      </c>
      <c r="C948" s="21">
        <v>1860.41</v>
      </c>
    </row>
    <row r="949" spans="1:3" ht="14.25">
      <c r="A949" s="19"/>
      <c r="B949" s="20" t="s">
        <v>1237</v>
      </c>
      <c r="C949" s="21">
        <v>2848.8</v>
      </c>
    </row>
    <row r="950" spans="1:3" ht="14.25">
      <c r="A950" s="19"/>
      <c r="B950" s="20" t="s">
        <v>1238</v>
      </c>
      <c r="C950" s="21">
        <v>2348</v>
      </c>
    </row>
    <row r="951" spans="1:3" ht="14.25">
      <c r="A951" s="19"/>
      <c r="B951" s="20" t="s">
        <v>1239</v>
      </c>
      <c r="C951" s="21">
        <v>1930.59</v>
      </c>
    </row>
    <row r="952" spans="1:3" ht="14.25">
      <c r="A952" s="19"/>
      <c r="B952" s="20" t="s">
        <v>1240</v>
      </c>
      <c r="C952" s="21">
        <v>1938.04</v>
      </c>
    </row>
    <row r="953" spans="1:3" ht="14.25">
      <c r="A953" s="19"/>
      <c r="B953" s="20" t="s">
        <v>1233</v>
      </c>
      <c r="C953" s="21">
        <v>1046.4</v>
      </c>
    </row>
    <row r="954" spans="1:3" ht="14.25">
      <c r="A954" s="19"/>
      <c r="B954" s="20" t="s">
        <v>1234</v>
      </c>
      <c r="C954" s="21">
        <v>1479.2</v>
      </c>
    </row>
    <row r="955" spans="1:3" ht="14.25">
      <c r="A955" s="19"/>
      <c r="B955" s="20" t="s">
        <v>1235</v>
      </c>
      <c r="C955" s="21">
        <v>2053.7</v>
      </c>
    </row>
    <row r="956" spans="1:3" ht="14.25">
      <c r="A956" s="19"/>
      <c r="B956" s="20" t="s">
        <v>1236</v>
      </c>
      <c r="C956" s="21">
        <v>1981.14</v>
      </c>
    </row>
    <row r="957" spans="1:3" ht="14.25">
      <c r="A957" s="19"/>
      <c r="B957" s="20" t="s">
        <v>1229</v>
      </c>
      <c r="C957" s="21">
        <v>1354.2</v>
      </c>
    </row>
    <row r="958" spans="1:3" ht="14.25">
      <c r="A958" s="19"/>
      <c r="B958" s="20" t="s">
        <v>1230</v>
      </c>
      <c r="C958" s="21">
        <v>2406.4</v>
      </c>
    </row>
    <row r="959" spans="1:3" ht="14.25">
      <c r="A959" s="19"/>
      <c r="B959" s="20" t="s">
        <v>1231</v>
      </c>
      <c r="C959" s="21">
        <v>2136.62</v>
      </c>
    </row>
    <row r="960" spans="1:3" ht="14.25">
      <c r="A960" s="19"/>
      <c r="B960" s="20" t="s">
        <v>1225</v>
      </c>
      <c r="C960" s="21">
        <v>11602.04</v>
      </c>
    </row>
    <row r="961" spans="1:3" ht="14.25">
      <c r="A961" s="19"/>
      <c r="B961" s="20" t="s">
        <v>1226</v>
      </c>
      <c r="C961" s="21">
        <v>5363.14</v>
      </c>
    </row>
    <row r="962" spans="1:3" ht="14.25">
      <c r="A962" s="19"/>
      <c r="B962" s="20" t="s">
        <v>1227</v>
      </c>
      <c r="C962" s="21">
        <v>3532.16</v>
      </c>
    </row>
    <row r="963" spans="1:3" ht="14.25">
      <c r="A963" s="19"/>
      <c r="B963" s="23" t="s">
        <v>1222</v>
      </c>
      <c r="C963" s="21">
        <v>8394.53</v>
      </c>
    </row>
    <row r="964" spans="1:3" ht="14.25">
      <c r="A964" s="19"/>
      <c r="B964" s="20" t="s">
        <v>1228</v>
      </c>
      <c r="C964" s="21">
        <v>8781.3</v>
      </c>
    </row>
    <row r="965" spans="1:3" ht="14.25">
      <c r="A965" s="19"/>
      <c r="B965" s="23" t="s">
        <v>1223</v>
      </c>
      <c r="C965" s="21">
        <v>8551.72</v>
      </c>
    </row>
    <row r="966" spans="1:3" ht="14.25">
      <c r="A966" s="19"/>
      <c r="B966" s="23" t="s">
        <v>1224</v>
      </c>
      <c r="C966" s="21">
        <v>17116.1</v>
      </c>
    </row>
    <row r="967" spans="1:3" ht="14.25">
      <c r="A967" s="19"/>
      <c r="B967" s="20" t="s">
        <v>1343</v>
      </c>
      <c r="C967" s="21">
        <v>5109.66</v>
      </c>
    </row>
    <row r="968" spans="1:3" ht="14.25">
      <c r="A968" s="19"/>
      <c r="B968" s="20" t="s">
        <v>1339</v>
      </c>
      <c r="C968" s="21">
        <v>9420.54</v>
      </c>
    </row>
    <row r="969" spans="1:3" ht="14.25">
      <c r="A969" s="19"/>
      <c r="B969" s="20" t="s">
        <v>1340</v>
      </c>
      <c r="C969" s="21">
        <v>8767.8</v>
      </c>
    </row>
    <row r="970" spans="1:3" ht="14.25">
      <c r="A970" s="19"/>
      <c r="B970" s="20" t="s">
        <v>1341</v>
      </c>
      <c r="C970" s="21">
        <v>9977.5</v>
      </c>
    </row>
    <row r="971" spans="1:3" ht="14.25">
      <c r="A971" s="19"/>
      <c r="B971" s="20" t="s">
        <v>1342</v>
      </c>
      <c r="C971" s="21">
        <v>1198.68</v>
      </c>
    </row>
    <row r="972" spans="1:3" ht="14.25">
      <c r="A972" s="19"/>
      <c r="B972" s="20" t="s">
        <v>1335</v>
      </c>
      <c r="C972" s="21">
        <v>14433.22</v>
      </c>
    </row>
    <row r="973" spans="1:3" ht="14.25">
      <c r="A973" s="19"/>
      <c r="B973" s="20" t="s">
        <v>1338</v>
      </c>
      <c r="C973" s="21">
        <v>7146.34</v>
      </c>
    </row>
    <row r="974" spans="1:3" ht="14.25">
      <c r="A974" s="19"/>
      <c r="B974" s="20" t="s">
        <v>1336</v>
      </c>
      <c r="C974" s="21">
        <v>9701.92</v>
      </c>
    </row>
    <row r="975" spans="1:3" ht="14.25">
      <c r="A975" s="19"/>
      <c r="B975" s="20" t="s">
        <v>1337</v>
      </c>
      <c r="C975" s="21">
        <v>8572.6</v>
      </c>
    </row>
    <row r="976" spans="1:3" ht="14.25">
      <c r="A976" s="19"/>
      <c r="B976" s="20" t="s">
        <v>1331</v>
      </c>
      <c r="C976" s="21">
        <v>14100.29</v>
      </c>
    </row>
    <row r="977" spans="1:3" ht="14.25">
      <c r="A977" s="19"/>
      <c r="B977" s="20" t="s">
        <v>1332</v>
      </c>
      <c r="C977" s="21">
        <v>26208.29</v>
      </c>
    </row>
    <row r="978" spans="1:3" ht="14.25">
      <c r="A978" s="19"/>
      <c r="B978" s="20" t="s">
        <v>1333</v>
      </c>
      <c r="C978" s="21">
        <v>4244.87</v>
      </c>
    </row>
    <row r="979" spans="1:3" ht="14.25">
      <c r="A979" s="19"/>
      <c r="B979" s="20" t="s">
        <v>1334</v>
      </c>
      <c r="C979" s="21">
        <v>2355.46</v>
      </c>
    </row>
    <row r="980" spans="1:3" ht="14.25">
      <c r="A980" s="19"/>
      <c r="B980" s="20" t="s">
        <v>1327</v>
      </c>
      <c r="C980" s="21">
        <v>20377.44</v>
      </c>
    </row>
    <row r="981" spans="1:3" ht="14.25">
      <c r="A981" s="19"/>
      <c r="B981" s="20" t="s">
        <v>1328</v>
      </c>
      <c r="C981" s="21">
        <v>4171.43</v>
      </c>
    </row>
    <row r="982" spans="1:3" ht="14.25">
      <c r="A982" s="19"/>
      <c r="B982" s="20" t="s">
        <v>1329</v>
      </c>
      <c r="C982" s="21">
        <v>13584.27</v>
      </c>
    </row>
    <row r="983" spans="1:3" ht="14.25">
      <c r="A983" s="19"/>
      <c r="B983" s="20" t="s">
        <v>1330</v>
      </c>
      <c r="C983" s="21">
        <v>3084</v>
      </c>
    </row>
    <row r="984" spans="1:3" ht="14.25">
      <c r="A984" s="19"/>
      <c r="B984" s="20" t="s">
        <v>1323</v>
      </c>
      <c r="C984" s="21">
        <v>9010.8</v>
      </c>
    </row>
    <row r="985" spans="1:3" ht="14.25">
      <c r="A985" s="19"/>
      <c r="B985" s="20" t="s">
        <v>1324</v>
      </c>
      <c r="C985" s="21">
        <v>13529.29</v>
      </c>
    </row>
    <row r="986" spans="1:3" ht="14.25">
      <c r="A986" s="19"/>
      <c r="B986" s="20" t="s">
        <v>1325</v>
      </c>
      <c r="C986" s="21">
        <v>3008.91</v>
      </c>
    </row>
    <row r="987" spans="1:3" ht="14.25">
      <c r="A987" s="19"/>
      <c r="B987" s="20" t="s">
        <v>1326</v>
      </c>
      <c r="C987" s="21">
        <v>3967.6</v>
      </c>
    </row>
    <row r="988" spans="1:3" ht="14.25">
      <c r="A988" s="19"/>
      <c r="B988" s="20" t="s">
        <v>1319</v>
      </c>
      <c r="C988" s="21">
        <v>4081.92</v>
      </c>
    </row>
    <row r="989" spans="1:3" ht="14.25">
      <c r="A989" s="19"/>
      <c r="B989" s="20" t="s">
        <v>1320</v>
      </c>
      <c r="C989" s="21">
        <v>14508.8</v>
      </c>
    </row>
    <row r="990" spans="1:3" ht="14.25">
      <c r="A990" s="19"/>
      <c r="B990" s="20" t="s">
        <v>1321</v>
      </c>
      <c r="C990" s="21">
        <v>3341.31</v>
      </c>
    </row>
    <row r="991" spans="1:3" ht="14.25">
      <c r="A991" s="19"/>
      <c r="B991" s="20" t="s">
        <v>1322</v>
      </c>
      <c r="C991" s="21">
        <v>3150</v>
      </c>
    </row>
    <row r="992" spans="1:3" ht="14.25">
      <c r="A992" s="19"/>
      <c r="B992" s="20" t="s">
        <v>1316</v>
      </c>
      <c r="C992" s="21">
        <v>5185.1</v>
      </c>
    </row>
    <row r="993" spans="1:3" ht="14.25">
      <c r="A993" s="19"/>
      <c r="B993" s="20" t="s">
        <v>1317</v>
      </c>
      <c r="C993" s="21">
        <v>3396.6</v>
      </c>
    </row>
    <row r="994" spans="1:3" ht="14.25">
      <c r="A994" s="19"/>
      <c r="B994" s="20" t="s">
        <v>960</v>
      </c>
      <c r="C994" s="21">
        <v>1450</v>
      </c>
    </row>
    <row r="995" spans="1:3" ht="14.25">
      <c r="A995" s="19"/>
      <c r="B995" s="20" t="s">
        <v>1318</v>
      </c>
      <c r="C995" s="21">
        <v>20000</v>
      </c>
    </row>
    <row r="996" spans="1:3" ht="14.25">
      <c r="A996" s="19"/>
      <c r="B996" s="20" t="s">
        <v>948</v>
      </c>
      <c r="C996" s="21">
        <v>6000</v>
      </c>
    </row>
    <row r="997" spans="1:3" ht="14.25">
      <c r="A997" s="19"/>
      <c r="B997" s="20" t="s">
        <v>1314</v>
      </c>
      <c r="C997" s="21">
        <v>2000</v>
      </c>
    </row>
    <row r="998" spans="1:3" ht="14.25">
      <c r="A998" s="19"/>
      <c r="B998" s="20" t="s">
        <v>1311</v>
      </c>
      <c r="C998" s="21">
        <v>2600</v>
      </c>
    </row>
    <row r="999" spans="1:3" ht="14.25">
      <c r="A999" s="19"/>
      <c r="B999" s="20" t="s">
        <v>1315</v>
      </c>
      <c r="C999" s="21">
        <v>5421</v>
      </c>
    </row>
    <row r="1000" spans="1:3" ht="14.25">
      <c r="A1000" s="19"/>
      <c r="B1000" s="20" t="s">
        <v>1042</v>
      </c>
      <c r="C1000" s="21">
        <v>1526.5</v>
      </c>
    </row>
    <row r="1001" spans="1:3" ht="14.25">
      <c r="A1001" s="19"/>
      <c r="B1001" s="20" t="s">
        <v>1310</v>
      </c>
      <c r="C1001" s="21">
        <v>2671.12</v>
      </c>
    </row>
    <row r="1002" spans="1:3" ht="14.25">
      <c r="A1002" s="19"/>
      <c r="B1002" s="20" t="s">
        <v>544</v>
      </c>
      <c r="C1002" s="21">
        <v>12000</v>
      </c>
    </row>
    <row r="1003" spans="1:3" ht="14.25">
      <c r="A1003" s="19"/>
      <c r="B1003" s="20" t="s">
        <v>1312</v>
      </c>
      <c r="C1003" s="21">
        <v>1000</v>
      </c>
    </row>
    <row r="1004" spans="1:3" ht="14.25">
      <c r="A1004" s="19"/>
      <c r="B1004" s="20" t="s">
        <v>1313</v>
      </c>
      <c r="C1004" s="21">
        <v>1800</v>
      </c>
    </row>
    <row r="1005" spans="1:3" ht="14.25">
      <c r="A1005" s="19"/>
      <c r="B1005" s="20" t="s">
        <v>1032</v>
      </c>
      <c r="C1005" s="21">
        <v>2000</v>
      </c>
    </row>
    <row r="1006" spans="1:3" ht="14.25">
      <c r="A1006" s="19"/>
      <c r="B1006" s="20" t="s">
        <v>1308</v>
      </c>
      <c r="C1006" s="21">
        <v>1000</v>
      </c>
    </row>
    <row r="1007" spans="1:3" ht="14.25">
      <c r="A1007" s="19"/>
      <c r="B1007" s="20" t="s">
        <v>1309</v>
      </c>
      <c r="C1007" s="21">
        <v>3600</v>
      </c>
    </row>
    <row r="1008" spans="1:3" ht="14.25">
      <c r="A1008" s="19"/>
      <c r="B1008" s="20" t="s">
        <v>1021</v>
      </c>
      <c r="C1008" s="21">
        <v>6000</v>
      </c>
    </row>
    <row r="1009" spans="1:3" ht="14.25">
      <c r="A1009" s="19"/>
      <c r="B1009" s="20" t="s">
        <v>1022</v>
      </c>
      <c r="C1009" s="21">
        <v>6100</v>
      </c>
    </row>
    <row r="1010" spans="1:3" ht="14.25">
      <c r="A1010" s="19"/>
      <c r="B1010" s="20" t="s">
        <v>1014</v>
      </c>
      <c r="C1010" s="21">
        <v>5000</v>
      </c>
    </row>
    <row r="1011" spans="1:3" ht="14.25">
      <c r="A1011" s="19"/>
      <c r="B1011" s="20" t="s">
        <v>1023</v>
      </c>
      <c r="C1011" s="21">
        <v>6050</v>
      </c>
    </row>
    <row r="1012" spans="1:3" ht="14.25">
      <c r="A1012" s="19"/>
      <c r="B1012" s="20" t="s">
        <v>1016</v>
      </c>
      <c r="C1012" s="21">
        <v>3850</v>
      </c>
    </row>
    <row r="1013" spans="1:3" ht="14.25">
      <c r="A1013" s="19"/>
      <c r="B1013" s="20" t="s">
        <v>1018</v>
      </c>
      <c r="C1013" s="21">
        <v>2700</v>
      </c>
    </row>
    <row r="1014" spans="1:3" ht="14.25">
      <c r="A1014" s="19"/>
      <c r="B1014" s="20" t="s">
        <v>1012</v>
      </c>
      <c r="C1014" s="21">
        <v>1500</v>
      </c>
    </row>
    <row r="1015" spans="1:3" ht="14.25">
      <c r="A1015" s="19"/>
      <c r="B1015" s="20" t="s">
        <v>1013</v>
      </c>
      <c r="C1015" s="21">
        <v>19900</v>
      </c>
    </row>
    <row r="1016" spans="1:3" ht="14.25">
      <c r="A1016" s="19"/>
      <c r="B1016" s="20" t="s">
        <v>1299</v>
      </c>
      <c r="C1016" s="21">
        <v>1126.71</v>
      </c>
    </row>
    <row r="1017" spans="1:3" ht="14.25">
      <c r="A1017" s="19"/>
      <c r="B1017" s="20" t="s">
        <v>1304</v>
      </c>
      <c r="C1017" s="21">
        <v>1410.72</v>
      </c>
    </row>
    <row r="1018" spans="1:3" ht="14.25">
      <c r="A1018" s="19"/>
      <c r="B1018" s="20" t="s">
        <v>1305</v>
      </c>
      <c r="C1018" s="21">
        <v>3018.83</v>
      </c>
    </row>
    <row r="1019" spans="1:3" ht="14.25">
      <c r="A1019" s="19"/>
      <c r="B1019" s="20" t="s">
        <v>1306</v>
      </c>
      <c r="C1019" s="21">
        <v>1132.75</v>
      </c>
    </row>
    <row r="1020" spans="1:3" ht="14.25">
      <c r="A1020" s="19"/>
      <c r="B1020" s="20" t="s">
        <v>1307</v>
      </c>
      <c r="C1020" s="21">
        <v>2863.96</v>
      </c>
    </row>
    <row r="1021" spans="1:3" ht="14.25">
      <c r="A1021" s="19"/>
      <c r="B1021" s="20" t="s">
        <v>1300</v>
      </c>
      <c r="C1021" s="21">
        <v>2074.99</v>
      </c>
    </row>
    <row r="1022" spans="1:3" ht="14.25">
      <c r="A1022" s="19"/>
      <c r="B1022" s="20" t="s">
        <v>1301</v>
      </c>
      <c r="C1022" s="21">
        <v>2327.16</v>
      </c>
    </row>
    <row r="1023" spans="1:3" ht="14.25">
      <c r="A1023" s="19"/>
      <c r="B1023" s="20" t="s">
        <v>1303</v>
      </c>
      <c r="C1023" s="21">
        <v>2564.9</v>
      </c>
    </row>
    <row r="1024" spans="1:3" ht="14.25">
      <c r="A1024" s="19"/>
      <c r="B1024" s="20" t="s">
        <v>1296</v>
      </c>
      <c r="C1024" s="21">
        <v>616.73</v>
      </c>
    </row>
    <row r="1025" spans="1:3" ht="14.25">
      <c r="A1025" s="19"/>
      <c r="B1025" s="20" t="s">
        <v>1302</v>
      </c>
      <c r="C1025" s="21">
        <v>4137.22</v>
      </c>
    </row>
    <row r="1026" spans="1:3" ht="14.25">
      <c r="A1026" s="19"/>
      <c r="B1026" s="20" t="s">
        <v>1297</v>
      </c>
      <c r="C1026" s="21">
        <v>591.13</v>
      </c>
    </row>
    <row r="1027" spans="1:3" ht="14.25">
      <c r="A1027" s="19"/>
      <c r="B1027" s="20" t="s">
        <v>1298</v>
      </c>
      <c r="C1027" s="21">
        <v>2204.03</v>
      </c>
    </row>
    <row r="1028" spans="1:3" ht="14.25">
      <c r="A1028" s="19"/>
      <c r="B1028" s="20" t="s">
        <v>1293</v>
      </c>
      <c r="C1028" s="21">
        <v>3492.1</v>
      </c>
    </row>
    <row r="1029" spans="1:3" ht="14.25">
      <c r="A1029" s="19"/>
      <c r="B1029" s="20" t="s">
        <v>1294</v>
      </c>
      <c r="C1029" s="21">
        <v>1350</v>
      </c>
    </row>
    <row r="1030" spans="1:3" ht="14.25">
      <c r="A1030" s="19"/>
      <c r="B1030" s="20" t="s">
        <v>1295</v>
      </c>
      <c r="C1030" s="21">
        <v>700</v>
      </c>
    </row>
    <row r="1031" spans="1:3" ht="14.25">
      <c r="A1031" s="19"/>
      <c r="B1031" s="20" t="s">
        <v>536</v>
      </c>
      <c r="C1031" s="21">
        <v>1750</v>
      </c>
    </row>
    <row r="1032" spans="1:3" ht="14.25">
      <c r="A1032" s="19"/>
      <c r="B1032" s="23" t="s">
        <v>537</v>
      </c>
      <c r="C1032" s="21">
        <v>7000</v>
      </c>
    </row>
    <row r="1033" spans="1:3" ht="14.25">
      <c r="A1033" s="19"/>
      <c r="B1033" s="23" t="s">
        <v>538</v>
      </c>
      <c r="C1033" s="21">
        <v>1700</v>
      </c>
    </row>
    <row r="1034" spans="1:3" ht="14.25">
      <c r="A1034" s="19"/>
      <c r="B1034" s="20" t="s">
        <v>1006</v>
      </c>
      <c r="C1034" s="21">
        <v>3100</v>
      </c>
    </row>
    <row r="1035" spans="1:3" ht="14.25">
      <c r="A1035" s="19"/>
      <c r="B1035" s="20" t="s">
        <v>539</v>
      </c>
      <c r="C1035" s="21">
        <v>3200</v>
      </c>
    </row>
    <row r="1036" spans="1:3" ht="14.25">
      <c r="A1036" s="19"/>
      <c r="B1036" s="23" t="s">
        <v>1292</v>
      </c>
      <c r="C1036" s="21">
        <v>1000</v>
      </c>
    </row>
    <row r="1037" spans="1:3" ht="14.25">
      <c r="A1037" s="19"/>
      <c r="B1037" s="20" t="s">
        <v>1005</v>
      </c>
      <c r="C1037" s="21">
        <v>15025</v>
      </c>
    </row>
    <row r="1038" spans="1:3" ht="14.25">
      <c r="A1038" s="19"/>
      <c r="B1038" s="20" t="s">
        <v>533</v>
      </c>
      <c r="C1038" s="21">
        <v>4000</v>
      </c>
    </row>
    <row r="1039" spans="1:3" ht="14.25">
      <c r="A1039" s="19"/>
      <c r="B1039" s="20" t="s">
        <v>534</v>
      </c>
      <c r="C1039" s="21">
        <v>2400</v>
      </c>
    </row>
    <row r="1040" spans="1:3" ht="14.25">
      <c r="A1040" s="19"/>
      <c r="B1040" s="20" t="s">
        <v>535</v>
      </c>
      <c r="C1040" s="21">
        <v>21252</v>
      </c>
    </row>
    <row r="1041" spans="1:3" ht="14.25">
      <c r="A1041" s="19"/>
      <c r="B1041" s="20" t="s">
        <v>796</v>
      </c>
      <c r="C1041" s="21">
        <v>15226</v>
      </c>
    </row>
    <row r="1042" spans="1:3" ht="14.25">
      <c r="A1042" s="19"/>
      <c r="B1042" s="20" t="s">
        <v>1400</v>
      </c>
      <c r="C1042" s="21">
        <v>2664.41</v>
      </c>
    </row>
    <row r="1043" spans="1:3" ht="14.25">
      <c r="A1043" s="19"/>
      <c r="B1043" s="20" t="s">
        <v>1401</v>
      </c>
      <c r="C1043" s="21">
        <v>3017.24</v>
      </c>
    </row>
    <row r="1044" spans="1:3" ht="14.25">
      <c r="A1044" s="19"/>
      <c r="B1044" s="20" t="s">
        <v>1397</v>
      </c>
      <c r="C1044" s="21">
        <v>2499.54</v>
      </c>
    </row>
    <row r="1045" spans="1:3" ht="14.25">
      <c r="A1045" s="19"/>
      <c r="B1045" s="20" t="s">
        <v>1396</v>
      </c>
      <c r="C1045" s="21">
        <v>1718.51</v>
      </c>
    </row>
    <row r="1046" spans="1:3" ht="14.25">
      <c r="A1046" s="19"/>
      <c r="B1046" s="20" t="s">
        <v>1398</v>
      </c>
      <c r="C1046" s="21">
        <v>15936.07</v>
      </c>
    </row>
    <row r="1047" spans="1:3" ht="14.25">
      <c r="A1047" s="19"/>
      <c r="B1047" s="20" t="s">
        <v>1399</v>
      </c>
      <c r="C1047" s="21">
        <v>4034.8</v>
      </c>
    </row>
    <row r="1048" spans="1:3" ht="14.25">
      <c r="A1048" s="19"/>
      <c r="B1048" s="20" t="s">
        <v>1392</v>
      </c>
      <c r="C1048" s="21">
        <v>2584.9</v>
      </c>
    </row>
    <row r="1049" spans="1:3" ht="14.25">
      <c r="A1049" s="19"/>
      <c r="B1049" s="20" t="s">
        <v>1393</v>
      </c>
      <c r="C1049" s="21">
        <v>5854.8</v>
      </c>
    </row>
    <row r="1050" spans="1:3" ht="14.25">
      <c r="A1050" s="19"/>
      <c r="B1050" s="20" t="s">
        <v>1394</v>
      </c>
      <c r="C1050" s="21">
        <v>1698.35</v>
      </c>
    </row>
    <row r="1051" spans="1:3" ht="14.25">
      <c r="A1051" s="19"/>
      <c r="B1051" s="20" t="s">
        <v>1395</v>
      </c>
      <c r="C1051" s="21">
        <v>4276.02</v>
      </c>
    </row>
    <row r="1052" spans="1:3" ht="14.25">
      <c r="A1052" s="19"/>
      <c r="B1052" s="20" t="s">
        <v>1388</v>
      </c>
      <c r="C1052" s="21">
        <v>10220.12</v>
      </c>
    </row>
    <row r="1053" spans="1:3" ht="14.25">
      <c r="A1053" s="19"/>
      <c r="B1053" s="20" t="s">
        <v>1389</v>
      </c>
      <c r="C1053" s="21">
        <v>1052.63</v>
      </c>
    </row>
    <row r="1054" spans="1:3" ht="14.25">
      <c r="A1054" s="19"/>
      <c r="B1054" s="20" t="s">
        <v>1390</v>
      </c>
      <c r="C1054" s="21">
        <v>2478.52</v>
      </c>
    </row>
    <row r="1055" spans="1:3" ht="14.25">
      <c r="A1055" s="19"/>
      <c r="B1055" s="20" t="s">
        <v>1391</v>
      </c>
      <c r="C1055" s="21">
        <v>207</v>
      </c>
    </row>
    <row r="1056" spans="1:3" ht="14.25">
      <c r="A1056" s="19"/>
      <c r="B1056" s="20" t="s">
        <v>1384</v>
      </c>
      <c r="C1056" s="21">
        <v>1213.2</v>
      </c>
    </row>
    <row r="1057" spans="1:3" ht="14.25">
      <c r="A1057" s="19"/>
      <c r="B1057" s="20" t="s">
        <v>1385</v>
      </c>
      <c r="C1057" s="21">
        <v>1300</v>
      </c>
    </row>
    <row r="1058" spans="1:3" ht="14.25">
      <c r="A1058" s="19"/>
      <c r="B1058" s="20" t="s">
        <v>1382</v>
      </c>
      <c r="C1058" s="21">
        <v>11362.25</v>
      </c>
    </row>
    <row r="1059" spans="1:3" ht="14.25">
      <c r="A1059" s="19"/>
      <c r="B1059" s="20" t="s">
        <v>1386</v>
      </c>
      <c r="C1059" s="21">
        <v>2565.12</v>
      </c>
    </row>
    <row r="1060" spans="1:3" ht="14.25">
      <c r="A1060" s="19"/>
      <c r="B1060" s="20" t="s">
        <v>1387</v>
      </c>
      <c r="C1060" s="21">
        <v>1178.42</v>
      </c>
    </row>
    <row r="1061" spans="1:3" ht="14.25">
      <c r="A1061" s="19"/>
      <c r="B1061" s="20" t="s">
        <v>1380</v>
      </c>
      <c r="C1061" s="21">
        <v>28227.65</v>
      </c>
    </row>
    <row r="1062" spans="1:3" ht="14.25">
      <c r="A1062" s="19"/>
      <c r="B1062" s="20" t="s">
        <v>1381</v>
      </c>
      <c r="C1062" s="21">
        <v>12172.6</v>
      </c>
    </row>
    <row r="1063" spans="1:3" ht="14.25">
      <c r="A1063" s="19"/>
      <c r="B1063" s="20" t="s">
        <v>1383</v>
      </c>
      <c r="C1063" s="21">
        <v>15500</v>
      </c>
    </row>
    <row r="1064" spans="1:3" ht="14.25">
      <c r="A1064" s="19"/>
      <c r="B1064" s="20" t="s">
        <v>1103</v>
      </c>
      <c r="C1064" s="21">
        <v>8525</v>
      </c>
    </row>
    <row r="1065" spans="1:3" ht="14.25">
      <c r="A1065" s="19"/>
      <c r="B1065" s="20" t="s">
        <v>1104</v>
      </c>
      <c r="C1065" s="21">
        <v>4000</v>
      </c>
    </row>
    <row r="1066" spans="1:3" ht="14.25">
      <c r="A1066" s="19"/>
      <c r="B1066" s="20" t="s">
        <v>1378</v>
      </c>
      <c r="C1066" s="21">
        <v>2577.55</v>
      </c>
    </row>
    <row r="1067" spans="1:3" ht="14.25">
      <c r="A1067" s="19"/>
      <c r="B1067" s="20" t="s">
        <v>1379</v>
      </c>
      <c r="C1067" s="21">
        <v>10061.36</v>
      </c>
    </row>
    <row r="1068" spans="1:3" ht="14.25">
      <c r="A1068" s="19"/>
      <c r="B1068" s="20" t="s">
        <v>1374</v>
      </c>
      <c r="C1068" s="21">
        <v>1478.51</v>
      </c>
    </row>
    <row r="1069" spans="1:3" ht="14.25">
      <c r="A1069" s="19"/>
      <c r="B1069" s="20" t="s">
        <v>1370</v>
      </c>
      <c r="C1069" s="21">
        <v>12484.05</v>
      </c>
    </row>
    <row r="1070" spans="1:3" ht="14.25">
      <c r="A1070" s="19"/>
      <c r="B1070" s="20" t="s">
        <v>1376</v>
      </c>
      <c r="C1070" s="21">
        <v>3334.18</v>
      </c>
    </row>
    <row r="1071" spans="1:3" ht="14.25">
      <c r="A1071" s="19"/>
      <c r="B1071" s="20" t="s">
        <v>1375</v>
      </c>
      <c r="C1071" s="21">
        <v>11482.04</v>
      </c>
    </row>
    <row r="1072" spans="1:3" ht="14.25">
      <c r="A1072" s="19"/>
      <c r="B1072" s="20" t="s">
        <v>1377</v>
      </c>
      <c r="C1072" s="21">
        <v>2883.56</v>
      </c>
    </row>
    <row r="1073" spans="1:3" ht="14.25">
      <c r="A1073" s="19"/>
      <c r="B1073" s="20" t="s">
        <v>1371</v>
      </c>
      <c r="C1073" s="21">
        <v>2818.11</v>
      </c>
    </row>
    <row r="1074" spans="1:3" ht="14.25">
      <c r="A1074" s="19"/>
      <c r="B1074" s="20" t="s">
        <v>1372</v>
      </c>
      <c r="C1074" s="21">
        <v>17377.66</v>
      </c>
    </row>
    <row r="1075" spans="1:3" ht="14.25">
      <c r="A1075" s="19"/>
      <c r="B1075" s="20" t="s">
        <v>1373</v>
      </c>
      <c r="C1075" s="21">
        <v>2039.79</v>
      </c>
    </row>
    <row r="1076" spans="1:3" ht="14.25">
      <c r="A1076" s="19"/>
      <c r="B1076" s="20" t="s">
        <v>1366</v>
      </c>
      <c r="C1076" s="21">
        <v>900.8</v>
      </c>
    </row>
    <row r="1077" spans="1:3" ht="14.25">
      <c r="A1077" s="19"/>
      <c r="B1077" s="20" t="s">
        <v>1367</v>
      </c>
      <c r="C1077" s="21">
        <v>17280.84</v>
      </c>
    </row>
    <row r="1078" spans="1:3" ht="14.25">
      <c r="A1078" s="19"/>
      <c r="B1078" s="20" t="s">
        <v>1368</v>
      </c>
      <c r="C1078" s="21">
        <v>13628.28</v>
      </c>
    </row>
    <row r="1079" spans="1:3" ht="14.25">
      <c r="A1079" s="19"/>
      <c r="B1079" s="20" t="s">
        <v>1369</v>
      </c>
      <c r="C1079" s="22">
        <v>700</v>
      </c>
    </row>
    <row r="1080" spans="1:3" ht="14.25">
      <c r="A1080" s="19"/>
      <c r="B1080" s="20" t="s">
        <v>1363</v>
      </c>
      <c r="C1080" s="21">
        <v>1301.54</v>
      </c>
    </row>
    <row r="1081" spans="1:3" ht="14.25">
      <c r="A1081" s="19"/>
      <c r="B1081" s="20" t="s">
        <v>1364</v>
      </c>
      <c r="C1081" s="21">
        <v>6200</v>
      </c>
    </row>
    <row r="1082" spans="1:3" ht="14.25">
      <c r="A1082" s="19"/>
      <c r="B1082" s="20" t="s">
        <v>580</v>
      </c>
      <c r="C1082" s="21">
        <v>2165.7</v>
      </c>
    </row>
    <row r="1083" spans="1:3" ht="14.25">
      <c r="A1083" s="19"/>
      <c r="B1083" s="20" t="s">
        <v>1365</v>
      </c>
      <c r="C1083" s="21">
        <v>200</v>
      </c>
    </row>
    <row r="1084" spans="1:3" ht="14.25">
      <c r="A1084" s="19"/>
      <c r="B1084" s="20" t="s">
        <v>1359</v>
      </c>
      <c r="C1084" s="21">
        <v>2443.6</v>
      </c>
    </row>
    <row r="1085" spans="1:3" ht="14.25">
      <c r="A1085" s="19"/>
      <c r="B1085" s="20" t="s">
        <v>1360</v>
      </c>
      <c r="C1085" s="21">
        <v>5000</v>
      </c>
    </row>
    <row r="1086" spans="1:3" ht="14.25">
      <c r="A1086" s="19"/>
      <c r="B1086" s="20" t="s">
        <v>1356</v>
      </c>
      <c r="C1086" s="21">
        <v>2711.3</v>
      </c>
    </row>
    <row r="1087" spans="1:3" ht="14.25">
      <c r="A1087" s="19"/>
      <c r="B1087" s="20" t="s">
        <v>1361</v>
      </c>
      <c r="C1087" s="21">
        <v>6848</v>
      </c>
    </row>
    <row r="1088" spans="1:3" ht="14.25">
      <c r="A1088" s="19"/>
      <c r="B1088" s="20" t="s">
        <v>1362</v>
      </c>
      <c r="C1088" s="21">
        <v>3497.6</v>
      </c>
    </row>
    <row r="1089" spans="1:3" ht="14.25">
      <c r="A1089" s="19"/>
      <c r="B1089" s="20" t="s">
        <v>1355</v>
      </c>
      <c r="C1089" s="21">
        <v>14445.5</v>
      </c>
    </row>
    <row r="1090" spans="1:3" ht="14.25">
      <c r="A1090" s="19"/>
      <c r="B1090" s="20" t="s">
        <v>1357</v>
      </c>
      <c r="C1090" s="21">
        <v>1800</v>
      </c>
    </row>
    <row r="1091" spans="1:3" ht="14.25">
      <c r="A1091" s="19"/>
      <c r="B1091" s="20" t="s">
        <v>1358</v>
      </c>
      <c r="C1091" s="21">
        <v>5492.1</v>
      </c>
    </row>
    <row r="1092" spans="1:3" ht="14.25">
      <c r="A1092" s="19"/>
      <c r="B1092" s="20" t="s">
        <v>761</v>
      </c>
      <c r="C1092" s="21">
        <v>20000</v>
      </c>
    </row>
    <row r="1093" spans="1:3" ht="15" thickBot="1">
      <c r="A1093" s="28" t="s">
        <v>1353</v>
      </c>
      <c r="B1093" s="25">
        <v>1452290.73</v>
      </c>
      <c r="C1093" s="26">
        <f>SUM(C828:C1092)</f>
        <v>1452290.730000001</v>
      </c>
    </row>
    <row r="1094" spans="1:3" ht="14.25">
      <c r="A1094" s="16"/>
      <c r="B1094" s="17" t="s">
        <v>1354</v>
      </c>
      <c r="C1094" s="18">
        <v>33660</v>
      </c>
    </row>
    <row r="1095" spans="1:3" ht="14.25">
      <c r="A1095" s="19"/>
      <c r="B1095" s="20" t="s">
        <v>1350</v>
      </c>
      <c r="C1095" s="21">
        <v>9500</v>
      </c>
    </row>
    <row r="1096" spans="1:3" ht="15" thickBot="1">
      <c r="A1096" s="28" t="s">
        <v>1351</v>
      </c>
      <c r="B1096" s="25">
        <v>43160</v>
      </c>
      <c r="C1096" s="26">
        <f>SUM(C1094:C1095)</f>
        <v>43160</v>
      </c>
    </row>
    <row r="1097" spans="1:3" ht="14.25">
      <c r="A1097" s="16"/>
      <c r="B1097" s="17" t="s">
        <v>1352</v>
      </c>
      <c r="C1097" s="18">
        <v>1000</v>
      </c>
    </row>
    <row r="1098" spans="1:3" ht="14.25">
      <c r="A1098" s="19"/>
      <c r="B1098" s="20" t="s">
        <v>1347</v>
      </c>
      <c r="C1098" s="21">
        <v>80000</v>
      </c>
    </row>
    <row r="1099" spans="1:3" ht="14.25">
      <c r="A1099" s="19"/>
      <c r="B1099" s="20" t="s">
        <v>1347</v>
      </c>
      <c r="C1099" s="21">
        <v>70000</v>
      </c>
    </row>
    <row r="1100" spans="1:3" ht="14.25">
      <c r="A1100" s="19"/>
      <c r="B1100" s="20" t="s">
        <v>1348</v>
      </c>
      <c r="C1100" s="21">
        <v>489500</v>
      </c>
    </row>
    <row r="1101" spans="1:3" ht="14.25">
      <c r="A1101" s="19"/>
      <c r="B1101" s="20" t="s">
        <v>1349</v>
      </c>
      <c r="C1101" s="21">
        <v>513000</v>
      </c>
    </row>
    <row r="1102" spans="1:3" ht="14.25">
      <c r="A1102" s="19"/>
      <c r="B1102" s="23" t="s">
        <v>1344</v>
      </c>
      <c r="C1102" s="21">
        <v>16000</v>
      </c>
    </row>
    <row r="1103" spans="1:3" ht="14.25">
      <c r="A1103" s="19"/>
      <c r="B1103" s="23" t="s">
        <v>1345</v>
      </c>
      <c r="C1103" s="21">
        <v>134000</v>
      </c>
    </row>
    <row r="1104" spans="1:3" ht="14.25">
      <c r="A1104" s="19"/>
      <c r="B1104" s="23" t="s">
        <v>1346</v>
      </c>
      <c r="C1104" s="21">
        <v>1100</v>
      </c>
    </row>
    <row r="1105" spans="1:3" ht="14.25">
      <c r="A1105" s="19"/>
      <c r="B1105" s="20" t="s">
        <v>1455</v>
      </c>
      <c r="C1105" s="21">
        <v>240000</v>
      </c>
    </row>
    <row r="1106" spans="1:3" ht="14.25">
      <c r="A1106" s="19"/>
      <c r="B1106" s="20" t="s">
        <v>1451</v>
      </c>
      <c r="C1106" s="21">
        <v>110000</v>
      </c>
    </row>
    <row r="1107" spans="1:3" ht="14.25">
      <c r="A1107" s="19"/>
      <c r="B1107" s="20" t="s">
        <v>1445</v>
      </c>
      <c r="C1107" s="21">
        <v>396000</v>
      </c>
    </row>
    <row r="1108" spans="1:3" ht="14.25">
      <c r="A1108" s="19"/>
      <c r="B1108" s="20" t="s">
        <v>1446</v>
      </c>
      <c r="C1108" s="21">
        <v>96000</v>
      </c>
    </row>
    <row r="1109" spans="1:3" ht="14.25">
      <c r="A1109" s="19"/>
      <c r="B1109" s="20" t="s">
        <v>1444</v>
      </c>
      <c r="C1109" s="21">
        <v>995000</v>
      </c>
    </row>
    <row r="1110" spans="1:3" ht="14.25">
      <c r="A1110" s="19"/>
      <c r="B1110" s="20" t="s">
        <v>1452</v>
      </c>
      <c r="C1110" s="21">
        <v>129000</v>
      </c>
    </row>
    <row r="1111" spans="1:3" ht="14.25">
      <c r="A1111" s="19"/>
      <c r="B1111" s="20" t="s">
        <v>1453</v>
      </c>
      <c r="C1111" s="21">
        <v>46000</v>
      </c>
    </row>
    <row r="1112" spans="1:3" ht="14.25">
      <c r="A1112" s="19"/>
      <c r="B1112" s="20" t="s">
        <v>1454</v>
      </c>
      <c r="C1112" s="21">
        <v>135000</v>
      </c>
    </row>
    <row r="1113" spans="1:3" ht="14.25">
      <c r="A1113" s="19"/>
      <c r="B1113" s="20" t="s">
        <v>1447</v>
      </c>
      <c r="C1113" s="21">
        <v>200</v>
      </c>
    </row>
    <row r="1114" spans="1:3" ht="14.25">
      <c r="A1114" s="19"/>
      <c r="B1114" s="20" t="s">
        <v>1448</v>
      </c>
      <c r="C1114" s="21">
        <v>3000</v>
      </c>
    </row>
    <row r="1115" spans="1:3" ht="14.25">
      <c r="A1115" s="19"/>
      <c r="B1115" s="20" t="s">
        <v>1449</v>
      </c>
      <c r="C1115" s="21">
        <v>90000</v>
      </c>
    </row>
    <row r="1116" spans="1:3" ht="14.25">
      <c r="A1116" s="19"/>
      <c r="B1116" s="20" t="s">
        <v>1450</v>
      </c>
      <c r="C1116" s="21">
        <v>2500</v>
      </c>
    </row>
    <row r="1117" spans="1:3" ht="14.25">
      <c r="A1117" s="19"/>
      <c r="B1117" s="20" t="s">
        <v>1443</v>
      </c>
      <c r="C1117" s="21">
        <v>10000</v>
      </c>
    </row>
    <row r="1118" spans="1:3" ht="14.25">
      <c r="A1118" s="19"/>
      <c r="B1118" s="20" t="s">
        <v>1440</v>
      </c>
      <c r="C1118" s="21">
        <v>60000</v>
      </c>
    </row>
    <row r="1119" spans="1:3" ht="14.25">
      <c r="A1119" s="19"/>
      <c r="B1119" s="20" t="s">
        <v>1441</v>
      </c>
      <c r="C1119" s="21">
        <v>30000</v>
      </c>
    </row>
    <row r="1120" spans="1:3" ht="14.25">
      <c r="A1120" s="19"/>
      <c r="B1120" s="20" t="s">
        <v>1442</v>
      </c>
      <c r="C1120" s="21">
        <v>190000</v>
      </c>
    </row>
    <row r="1121" spans="1:3" ht="14.25">
      <c r="A1121" s="19"/>
      <c r="B1121" s="20" t="s">
        <v>473</v>
      </c>
      <c r="C1121" s="21">
        <v>98720</v>
      </c>
    </row>
    <row r="1122" spans="1:3" ht="14.25">
      <c r="A1122" s="19"/>
      <c r="B1122" s="20" t="s">
        <v>893</v>
      </c>
      <c r="C1122" s="21">
        <v>16520</v>
      </c>
    </row>
    <row r="1123" spans="1:3" ht="14.25">
      <c r="A1123" s="19"/>
      <c r="B1123" s="20" t="s">
        <v>894</v>
      </c>
      <c r="C1123" s="21">
        <v>59500</v>
      </c>
    </row>
    <row r="1124" spans="1:3" ht="14.25">
      <c r="A1124" s="19"/>
      <c r="B1124" s="20" t="s">
        <v>608</v>
      </c>
      <c r="C1124" s="21">
        <v>102381</v>
      </c>
    </row>
    <row r="1125" spans="1:3" ht="14.25">
      <c r="A1125" s="19"/>
      <c r="B1125" s="20" t="s">
        <v>889</v>
      </c>
      <c r="C1125" s="21">
        <v>39760</v>
      </c>
    </row>
    <row r="1126" spans="1:3" ht="14.25">
      <c r="A1126" s="19"/>
      <c r="B1126" s="20" t="s">
        <v>895</v>
      </c>
      <c r="C1126" s="21">
        <v>39392</v>
      </c>
    </row>
    <row r="1127" spans="1:3" ht="14.25">
      <c r="A1127" s="19"/>
      <c r="B1127" s="20" t="s">
        <v>890</v>
      </c>
      <c r="C1127" s="21">
        <v>19120</v>
      </c>
    </row>
    <row r="1128" spans="1:3" ht="14.25">
      <c r="A1128" s="19"/>
      <c r="B1128" s="20" t="s">
        <v>891</v>
      </c>
      <c r="C1128" s="21">
        <v>29420</v>
      </c>
    </row>
    <row r="1129" spans="1:3" ht="14.25">
      <c r="A1129" s="19"/>
      <c r="B1129" s="20" t="s">
        <v>892</v>
      </c>
      <c r="C1129" s="21">
        <v>30452</v>
      </c>
    </row>
    <row r="1130" spans="1:3" ht="14.25">
      <c r="A1130" s="19"/>
      <c r="B1130" s="20" t="s">
        <v>886</v>
      </c>
      <c r="C1130" s="21">
        <v>50000</v>
      </c>
    </row>
    <row r="1131" spans="1:3" ht="14.25">
      <c r="A1131" s="19"/>
      <c r="B1131" s="20" t="s">
        <v>466</v>
      </c>
      <c r="C1131" s="21">
        <v>25940</v>
      </c>
    </row>
    <row r="1132" spans="1:3" ht="14.25">
      <c r="A1132" s="19"/>
      <c r="B1132" s="20" t="s">
        <v>887</v>
      </c>
      <c r="C1132" s="21">
        <v>43500</v>
      </c>
    </row>
    <row r="1133" spans="1:3" ht="14.25">
      <c r="A1133" s="19"/>
      <c r="B1133" s="20" t="s">
        <v>1439</v>
      </c>
      <c r="C1133" s="21">
        <v>151800</v>
      </c>
    </row>
    <row r="1134" spans="1:3" ht="14.25">
      <c r="A1134" s="19"/>
      <c r="B1134" s="20" t="s">
        <v>1435</v>
      </c>
      <c r="C1134" s="21">
        <v>300000</v>
      </c>
    </row>
    <row r="1135" spans="1:3" ht="14.25">
      <c r="A1135" s="19"/>
      <c r="B1135" s="20" t="s">
        <v>1436</v>
      </c>
      <c r="C1135" s="21">
        <v>175000</v>
      </c>
    </row>
    <row r="1136" spans="1:3" ht="14.25">
      <c r="A1136" s="19"/>
      <c r="B1136" s="20" t="s">
        <v>1437</v>
      </c>
      <c r="C1136" s="21">
        <v>52500</v>
      </c>
    </row>
    <row r="1137" spans="1:3" ht="14.25">
      <c r="A1137" s="19"/>
      <c r="B1137" s="20" t="s">
        <v>1438</v>
      </c>
      <c r="C1137" s="21">
        <v>200000</v>
      </c>
    </row>
    <row r="1138" spans="1:3" ht="14.25">
      <c r="A1138" s="19"/>
      <c r="B1138" s="20" t="s">
        <v>1431</v>
      </c>
      <c r="C1138" s="21">
        <v>383000</v>
      </c>
    </row>
    <row r="1139" spans="1:3" ht="14.25">
      <c r="A1139" s="19"/>
      <c r="B1139" s="20" t="s">
        <v>1432</v>
      </c>
      <c r="C1139" s="21">
        <v>260000</v>
      </c>
    </row>
    <row r="1140" spans="1:3" ht="14.25">
      <c r="A1140" s="19"/>
      <c r="B1140" s="20" t="s">
        <v>1433</v>
      </c>
      <c r="C1140" s="21">
        <v>270000</v>
      </c>
    </row>
    <row r="1141" spans="1:3" ht="14.25">
      <c r="A1141" s="19"/>
      <c r="B1141" s="20" t="s">
        <v>1434</v>
      </c>
      <c r="C1141" s="21">
        <v>180000</v>
      </c>
    </row>
    <row r="1142" spans="1:3" ht="14.25">
      <c r="A1142" s="19"/>
      <c r="B1142" s="20" t="s">
        <v>1428</v>
      </c>
      <c r="C1142" s="21">
        <v>47600</v>
      </c>
    </row>
    <row r="1143" spans="1:3" ht="14.25">
      <c r="A1143" s="19"/>
      <c r="B1143" s="20" t="s">
        <v>1429</v>
      </c>
      <c r="C1143" s="21">
        <v>100000</v>
      </c>
    </row>
    <row r="1144" spans="1:3" ht="14.25">
      <c r="A1144" s="19"/>
      <c r="B1144" s="20" t="s">
        <v>1242</v>
      </c>
      <c r="C1144" s="21">
        <v>250</v>
      </c>
    </row>
    <row r="1145" spans="1:3" ht="14.25">
      <c r="A1145" s="19"/>
      <c r="B1145" s="20" t="s">
        <v>1430</v>
      </c>
      <c r="C1145" s="21">
        <v>2200</v>
      </c>
    </row>
    <row r="1146" spans="1:3" ht="14.25">
      <c r="A1146" s="19"/>
      <c r="B1146" s="20" t="s">
        <v>1424</v>
      </c>
      <c r="C1146" s="21">
        <v>48000</v>
      </c>
    </row>
    <row r="1147" spans="1:3" ht="14.25">
      <c r="A1147" s="19"/>
      <c r="B1147" s="20" t="s">
        <v>1425</v>
      </c>
      <c r="C1147" s="21">
        <v>20000</v>
      </c>
    </row>
    <row r="1148" spans="1:3" ht="14.25">
      <c r="A1148" s="19"/>
      <c r="B1148" s="20" t="s">
        <v>1426</v>
      </c>
      <c r="C1148" s="21">
        <v>48780</v>
      </c>
    </row>
    <row r="1149" spans="1:3" ht="14.25">
      <c r="A1149" s="19"/>
      <c r="B1149" s="20" t="s">
        <v>1427</v>
      </c>
      <c r="C1149" s="21">
        <v>225000</v>
      </c>
    </row>
    <row r="1150" spans="1:3" ht="14.25">
      <c r="A1150" s="19"/>
      <c r="B1150" s="20" t="s">
        <v>1420</v>
      </c>
      <c r="C1150" s="21">
        <v>10660</v>
      </c>
    </row>
    <row r="1151" spans="1:3" ht="14.25">
      <c r="A1151" s="19"/>
      <c r="B1151" s="20" t="s">
        <v>1421</v>
      </c>
      <c r="C1151" s="21">
        <v>63000</v>
      </c>
    </row>
    <row r="1152" spans="1:3" ht="14.25">
      <c r="A1152" s="19"/>
      <c r="B1152" s="20" t="s">
        <v>1422</v>
      </c>
      <c r="C1152" s="21">
        <v>60000</v>
      </c>
    </row>
    <row r="1153" spans="1:3" ht="14.25">
      <c r="A1153" s="19"/>
      <c r="B1153" s="20" t="s">
        <v>1423</v>
      </c>
      <c r="C1153" s="21">
        <v>663500</v>
      </c>
    </row>
    <row r="1154" spans="1:3" ht="14.25">
      <c r="A1154" s="19"/>
      <c r="B1154" s="20" t="s">
        <v>1416</v>
      </c>
      <c r="C1154" s="21">
        <v>29000</v>
      </c>
    </row>
    <row r="1155" spans="1:3" ht="14.25">
      <c r="A1155" s="19"/>
      <c r="B1155" s="20" t="s">
        <v>1417</v>
      </c>
      <c r="C1155" s="21">
        <v>110000</v>
      </c>
    </row>
    <row r="1156" spans="1:3" ht="14.25">
      <c r="A1156" s="19"/>
      <c r="B1156" s="20" t="s">
        <v>1418</v>
      </c>
      <c r="C1156" s="21">
        <v>700</v>
      </c>
    </row>
    <row r="1157" spans="1:3" ht="14.25">
      <c r="A1157" s="19"/>
      <c r="B1157" s="20" t="s">
        <v>1419</v>
      </c>
      <c r="C1157" s="21">
        <v>51800</v>
      </c>
    </row>
    <row r="1158" spans="1:3" ht="14.25">
      <c r="A1158" s="19"/>
      <c r="B1158" s="20" t="s">
        <v>1412</v>
      </c>
      <c r="C1158" s="21">
        <v>44700</v>
      </c>
    </row>
    <row r="1159" spans="1:3" ht="14.25">
      <c r="A1159" s="19"/>
      <c r="B1159" s="20" t="s">
        <v>1413</v>
      </c>
      <c r="C1159" s="21">
        <v>229550</v>
      </c>
    </row>
    <row r="1160" spans="1:3" ht="14.25">
      <c r="A1160" s="19"/>
      <c r="B1160" s="20" t="s">
        <v>1414</v>
      </c>
      <c r="C1160" s="21">
        <v>80000</v>
      </c>
    </row>
    <row r="1161" spans="1:3" ht="14.25">
      <c r="A1161" s="19"/>
      <c r="B1161" s="20" t="s">
        <v>1415</v>
      </c>
      <c r="C1161" s="21">
        <v>430000</v>
      </c>
    </row>
    <row r="1162" spans="1:3" ht="14.25">
      <c r="A1162" s="19"/>
      <c r="B1162" s="20" t="s">
        <v>1408</v>
      </c>
      <c r="C1162" s="21">
        <v>135000</v>
      </c>
    </row>
    <row r="1163" spans="1:3" ht="14.25">
      <c r="A1163" s="19"/>
      <c r="B1163" s="20" t="s">
        <v>1409</v>
      </c>
      <c r="C1163" s="21">
        <v>54000</v>
      </c>
    </row>
    <row r="1164" spans="1:3" ht="14.25">
      <c r="A1164" s="19"/>
      <c r="B1164" s="20" t="s">
        <v>1410</v>
      </c>
      <c r="C1164" s="21">
        <v>46500</v>
      </c>
    </row>
    <row r="1165" spans="1:3" ht="14.25">
      <c r="A1165" s="19"/>
      <c r="B1165" s="20" t="s">
        <v>1411</v>
      </c>
      <c r="C1165" s="21">
        <v>125000</v>
      </c>
    </row>
    <row r="1166" spans="1:3" ht="14.25">
      <c r="A1166" s="19"/>
      <c r="B1166" s="20" t="s">
        <v>1404</v>
      </c>
      <c r="C1166" s="21">
        <v>28000</v>
      </c>
    </row>
    <row r="1167" spans="1:3" ht="14.25">
      <c r="A1167" s="19"/>
      <c r="B1167" s="20" t="s">
        <v>1405</v>
      </c>
      <c r="C1167" s="21">
        <v>340000</v>
      </c>
    </row>
    <row r="1168" spans="1:3" ht="14.25">
      <c r="A1168" s="19"/>
      <c r="B1168" s="20" t="s">
        <v>1406</v>
      </c>
      <c r="C1168" s="21">
        <v>418000</v>
      </c>
    </row>
    <row r="1169" spans="1:3" ht="14.25">
      <c r="A1169" s="19"/>
      <c r="B1169" s="20" t="s">
        <v>1407</v>
      </c>
      <c r="C1169" s="21">
        <v>55000</v>
      </c>
    </row>
    <row r="1170" spans="1:3" ht="14.25">
      <c r="A1170" s="19"/>
      <c r="B1170" s="23" t="s">
        <v>1403</v>
      </c>
      <c r="C1170" s="21">
        <v>152000</v>
      </c>
    </row>
    <row r="1171" spans="1:3" ht="14.25">
      <c r="A1171" s="19"/>
      <c r="B1171" s="23" t="s">
        <v>1018</v>
      </c>
      <c r="C1171" s="21">
        <v>160000</v>
      </c>
    </row>
    <row r="1172" spans="1:3" ht="14.25">
      <c r="A1172" s="19"/>
      <c r="B1172" s="20" t="s">
        <v>1013</v>
      </c>
      <c r="C1172" s="21">
        <v>1600</v>
      </c>
    </row>
    <row r="1173" spans="1:3" ht="14.25">
      <c r="A1173" s="19"/>
      <c r="B1173" s="20" t="s">
        <v>1014</v>
      </c>
      <c r="C1173" s="21">
        <v>235300</v>
      </c>
    </row>
    <row r="1174" spans="1:3" ht="14.25">
      <c r="A1174" s="19"/>
      <c r="B1174" s="23" t="s">
        <v>1402</v>
      </c>
      <c r="C1174" s="21">
        <v>32000</v>
      </c>
    </row>
    <row r="1175" spans="1:3" ht="14.25">
      <c r="A1175" s="19"/>
      <c r="B1175" s="23" t="s">
        <v>1456</v>
      </c>
      <c r="C1175" s="21">
        <v>1013000</v>
      </c>
    </row>
    <row r="1176" spans="1:3" ht="14.25">
      <c r="A1176" s="19"/>
      <c r="B1176" s="20" t="s">
        <v>1503</v>
      </c>
      <c r="C1176" s="21">
        <v>55000</v>
      </c>
    </row>
    <row r="1177" spans="1:3" ht="14.25">
      <c r="A1177" s="19"/>
      <c r="B1177" s="20" t="s">
        <v>1504</v>
      </c>
      <c r="C1177" s="21">
        <v>55000</v>
      </c>
    </row>
    <row r="1178" spans="1:3" ht="14.25">
      <c r="A1178" s="19"/>
      <c r="B1178" s="20" t="s">
        <v>1500</v>
      </c>
      <c r="C1178" s="21">
        <v>78600</v>
      </c>
    </row>
    <row r="1179" spans="1:3" ht="14.25">
      <c r="A1179" s="19"/>
      <c r="B1179" s="20" t="s">
        <v>1501</v>
      </c>
      <c r="C1179" s="21">
        <v>55000</v>
      </c>
    </row>
    <row r="1180" spans="1:3" ht="14.25">
      <c r="A1180" s="19"/>
      <c r="B1180" s="20" t="s">
        <v>1502</v>
      </c>
      <c r="C1180" s="21">
        <v>55000</v>
      </c>
    </row>
    <row r="1181" spans="1:3" ht="14.25">
      <c r="A1181" s="19"/>
      <c r="B1181" s="20" t="s">
        <v>1103</v>
      </c>
      <c r="C1181" s="21">
        <v>10000</v>
      </c>
    </row>
    <row r="1182" spans="1:3" ht="14.25">
      <c r="A1182" s="19"/>
      <c r="B1182" s="20" t="s">
        <v>1085</v>
      </c>
      <c r="C1182" s="21">
        <v>882659</v>
      </c>
    </row>
    <row r="1183" spans="1:3" ht="14.25">
      <c r="A1183" s="19"/>
      <c r="B1183" s="20" t="s">
        <v>1498</v>
      </c>
      <c r="C1183" s="21">
        <v>180000</v>
      </c>
    </row>
    <row r="1184" spans="1:3" ht="14.25">
      <c r="A1184" s="19"/>
      <c r="B1184" s="20" t="s">
        <v>1499</v>
      </c>
      <c r="C1184" s="21">
        <v>65000</v>
      </c>
    </row>
    <row r="1185" spans="1:3" ht="15" thickBot="1">
      <c r="A1185" s="28" t="s">
        <v>1492</v>
      </c>
      <c r="B1185" s="25"/>
      <c r="C1185" s="26">
        <f>SUM(C1097:C1184)</f>
        <v>12860704</v>
      </c>
    </row>
    <row r="1186" spans="1:3" ht="14.25">
      <c r="A1186" s="16"/>
      <c r="B1186" s="17" t="s">
        <v>1495</v>
      </c>
      <c r="C1186" s="18">
        <v>3600</v>
      </c>
    </row>
    <row r="1187" spans="1:3" ht="15" thickBot="1">
      <c r="A1187" s="28" t="s">
        <v>1492</v>
      </c>
      <c r="B1187" s="30"/>
      <c r="C1187" s="26">
        <v>3600</v>
      </c>
    </row>
    <row r="1188" spans="1:3" ht="14.25">
      <c r="A1188" s="16"/>
      <c r="B1188" s="17" t="s">
        <v>1497</v>
      </c>
      <c r="C1188" s="18">
        <v>2500</v>
      </c>
    </row>
    <row r="1189" spans="1:3" ht="14.25">
      <c r="A1189" s="19"/>
      <c r="B1189" s="20" t="s">
        <v>1491</v>
      </c>
      <c r="C1189" s="21">
        <v>69000</v>
      </c>
    </row>
    <row r="1190" spans="1:3" ht="14.25">
      <c r="A1190" s="19"/>
      <c r="B1190" s="20" t="s">
        <v>1493</v>
      </c>
      <c r="C1190" s="21">
        <v>2000</v>
      </c>
    </row>
    <row r="1191" spans="1:3" ht="14.25">
      <c r="A1191" s="19"/>
      <c r="B1191" s="20" t="s">
        <v>1494</v>
      </c>
      <c r="C1191" s="21">
        <v>3000</v>
      </c>
    </row>
    <row r="1192" spans="1:3" ht="15" thickBot="1">
      <c r="A1192" s="28" t="s">
        <v>1488</v>
      </c>
      <c r="B1192" s="25"/>
      <c r="C1192" s="26">
        <f>SUM(C1188:C1191)</f>
        <v>76500</v>
      </c>
    </row>
    <row r="1193" spans="1:3" ht="14.25">
      <c r="A1193" s="16"/>
      <c r="B1193" s="17" t="s">
        <v>1489</v>
      </c>
      <c r="C1193" s="18">
        <v>5777.15</v>
      </c>
    </row>
    <row r="1194" spans="1:3" ht="14.25">
      <c r="A1194" s="19"/>
      <c r="B1194" s="20" t="s">
        <v>1490</v>
      </c>
      <c r="C1194" s="21">
        <v>3812</v>
      </c>
    </row>
    <row r="1195" spans="1:3" ht="14.25">
      <c r="A1195" s="19"/>
      <c r="B1195" s="20" t="s">
        <v>1485</v>
      </c>
      <c r="C1195" s="21">
        <v>3049</v>
      </c>
    </row>
    <row r="1196" spans="1:3" ht="15" thickBot="1">
      <c r="A1196" s="28" t="s">
        <v>1486</v>
      </c>
      <c r="B1196" s="25"/>
      <c r="C1196" s="26">
        <f>SUM(C1193:C1195)</f>
        <v>12638.15</v>
      </c>
    </row>
    <row r="1197" spans="1:3" ht="14.25">
      <c r="A1197" s="16"/>
      <c r="B1197" s="17" t="s">
        <v>1487</v>
      </c>
      <c r="C1197" s="18">
        <v>6711</v>
      </c>
    </row>
    <row r="1198" spans="1:3" ht="14.25">
      <c r="A1198" s="19"/>
      <c r="B1198" s="20" t="s">
        <v>491</v>
      </c>
      <c r="C1198" s="21">
        <v>100026.84</v>
      </c>
    </row>
    <row r="1199" spans="1:3" ht="14.25">
      <c r="A1199" s="19"/>
      <c r="B1199" s="20" t="s">
        <v>1482</v>
      </c>
      <c r="C1199" s="21">
        <v>29828.6</v>
      </c>
    </row>
    <row r="1200" spans="1:3" ht="15" thickBot="1">
      <c r="A1200" t="s">
        <v>1484</v>
      </c>
      <c r="B1200" s="23"/>
      <c r="C1200" s="21">
        <f>SUM(C1197:C1199)</f>
        <v>136566.44</v>
      </c>
    </row>
    <row r="1201" spans="1:3" ht="14.25">
      <c r="A1201" s="16"/>
      <c r="B1201" s="17" t="s">
        <v>1483</v>
      </c>
      <c r="C1201" s="18">
        <v>1000</v>
      </c>
    </row>
    <row r="1202" spans="1:3" ht="15" thickBot="1">
      <c r="A1202" s="28" t="s">
        <v>1480</v>
      </c>
      <c r="B1202" s="25"/>
      <c r="C1202" s="26">
        <f>SUM(C1201)</f>
        <v>1000</v>
      </c>
    </row>
    <row r="1203" spans="1:3" ht="14.25">
      <c r="A1203" s="16"/>
      <c r="B1203" s="17" t="s">
        <v>682</v>
      </c>
      <c r="C1203" s="18">
        <v>5000</v>
      </c>
    </row>
    <row r="1204" spans="1:3" ht="14.25">
      <c r="A1204" s="19"/>
      <c r="B1204" s="20" t="s">
        <v>1481</v>
      </c>
      <c r="C1204" s="21">
        <v>1000</v>
      </c>
    </row>
    <row r="1205" spans="1:3" ht="14.25">
      <c r="A1205" s="19"/>
      <c r="B1205" s="20" t="s">
        <v>834</v>
      </c>
      <c r="C1205" s="21">
        <v>10000</v>
      </c>
    </row>
    <row r="1206" spans="1:3" ht="14.25">
      <c r="A1206" s="19"/>
      <c r="B1206" s="20" t="s">
        <v>1477</v>
      </c>
      <c r="C1206" s="21">
        <v>9750</v>
      </c>
    </row>
    <row r="1207" spans="1:3" ht="14.25">
      <c r="A1207" s="19"/>
      <c r="B1207" s="20" t="s">
        <v>1478</v>
      </c>
      <c r="C1207" s="21">
        <v>5000</v>
      </c>
    </row>
    <row r="1208" spans="1:3" ht="14.25">
      <c r="A1208" s="19"/>
      <c r="B1208" s="20" t="s">
        <v>1479</v>
      </c>
      <c r="C1208" s="21">
        <v>5000</v>
      </c>
    </row>
    <row r="1209" spans="1:3" ht="14.25">
      <c r="A1209" s="19"/>
      <c r="B1209" s="20" t="s">
        <v>1470</v>
      </c>
      <c r="C1209" s="21">
        <v>4500</v>
      </c>
    </row>
    <row r="1210" spans="1:11" ht="14.25">
      <c r="A1210" s="19"/>
      <c r="B1210" s="20" t="s">
        <v>1476</v>
      </c>
      <c r="C1210" s="21">
        <v>3000</v>
      </c>
      <c r="K1210" t="s">
        <v>1496</v>
      </c>
    </row>
    <row r="1211" spans="1:3" ht="14.25">
      <c r="A1211" s="19"/>
      <c r="B1211" s="20" t="s">
        <v>1473</v>
      </c>
      <c r="C1211" s="21">
        <v>3100</v>
      </c>
    </row>
    <row r="1212" spans="1:3" ht="14.25">
      <c r="A1212" s="19"/>
      <c r="B1212" s="20" t="s">
        <v>1474</v>
      </c>
      <c r="C1212" s="21">
        <v>7625</v>
      </c>
    </row>
    <row r="1213" spans="1:3" ht="14.25">
      <c r="A1213" s="19"/>
      <c r="B1213" s="20" t="s">
        <v>1475</v>
      </c>
      <c r="C1213" s="21">
        <v>5000</v>
      </c>
    </row>
    <row r="1214" spans="1:3" ht="14.25">
      <c r="A1214" s="19"/>
      <c r="B1214" s="20" t="s">
        <v>1170</v>
      </c>
      <c r="C1214" s="21">
        <v>68000</v>
      </c>
    </row>
    <row r="1215" spans="1:3" ht="14.25">
      <c r="A1215" s="19"/>
      <c r="B1215" s="20" t="s">
        <v>1471</v>
      </c>
      <c r="C1215" s="21">
        <v>3100</v>
      </c>
    </row>
    <row r="1216" spans="1:3" ht="14.25">
      <c r="A1216" s="19"/>
      <c r="B1216" s="20" t="s">
        <v>1472</v>
      </c>
      <c r="C1216" s="21">
        <v>20000</v>
      </c>
    </row>
    <row r="1217" spans="1:3" ht="14.25">
      <c r="A1217" s="19"/>
      <c r="B1217" s="20" t="s">
        <v>1468</v>
      </c>
      <c r="C1217" s="21">
        <v>100000</v>
      </c>
    </row>
    <row r="1218" spans="1:3" ht="14.25">
      <c r="A1218" s="19"/>
      <c r="B1218" s="20" t="s">
        <v>751</v>
      </c>
      <c r="C1218" s="21">
        <v>3000</v>
      </c>
    </row>
    <row r="1219" spans="1:3" ht="14.25">
      <c r="A1219" s="19"/>
      <c r="B1219" s="20" t="s">
        <v>743</v>
      </c>
      <c r="C1219" s="21">
        <v>8000</v>
      </c>
    </row>
    <row r="1220" spans="1:3" ht="14.25">
      <c r="A1220" s="19"/>
      <c r="B1220" s="20" t="s">
        <v>1469</v>
      </c>
      <c r="C1220" s="21">
        <v>10000</v>
      </c>
    </row>
    <row r="1221" spans="1:3" ht="14.25">
      <c r="A1221" s="19"/>
      <c r="B1221" s="20" t="s">
        <v>1467</v>
      </c>
      <c r="C1221" s="21">
        <v>2500</v>
      </c>
    </row>
    <row r="1222" spans="1:3" ht="14.25">
      <c r="A1222" s="19"/>
      <c r="B1222" s="20" t="s">
        <v>1493</v>
      </c>
      <c r="C1222" s="21">
        <v>4000</v>
      </c>
    </row>
    <row r="1223" spans="1:3" ht="14.25">
      <c r="A1223" s="19"/>
      <c r="B1223" s="20" t="s">
        <v>962</v>
      </c>
      <c r="C1223" s="21">
        <v>3750</v>
      </c>
    </row>
    <row r="1224" spans="1:3" ht="14.25">
      <c r="A1224" s="19"/>
      <c r="B1224" s="20" t="s">
        <v>955</v>
      </c>
      <c r="C1224" s="21">
        <v>3500</v>
      </c>
    </row>
    <row r="1225" spans="1:3" ht="14.25">
      <c r="A1225" s="19"/>
      <c r="B1225" s="20" t="s">
        <v>944</v>
      </c>
      <c r="C1225" s="21">
        <v>20900</v>
      </c>
    </row>
    <row r="1226" spans="1:3" ht="14.25">
      <c r="A1226" s="19"/>
      <c r="B1226" s="20" t="s">
        <v>1464</v>
      </c>
      <c r="C1226" s="21">
        <v>250</v>
      </c>
    </row>
    <row r="1227" spans="1:3" ht="14.25">
      <c r="A1227" s="19"/>
      <c r="B1227" s="20" t="s">
        <v>1465</v>
      </c>
      <c r="C1227" s="21">
        <v>23000</v>
      </c>
    </row>
    <row r="1228" spans="1:3" ht="14.25">
      <c r="A1228" s="19"/>
      <c r="B1228" s="20" t="s">
        <v>1466</v>
      </c>
      <c r="C1228" s="21">
        <v>5000</v>
      </c>
    </row>
    <row r="1229" spans="1:3" ht="14.25">
      <c r="A1229" s="19"/>
      <c r="B1229" s="20" t="s">
        <v>567</v>
      </c>
      <c r="C1229" s="21">
        <v>30000</v>
      </c>
    </row>
    <row r="1230" spans="1:3" ht="14.25">
      <c r="A1230" s="19"/>
      <c r="B1230" s="20" t="s">
        <v>1460</v>
      </c>
      <c r="C1230" s="21">
        <v>5000</v>
      </c>
    </row>
    <row r="1231" spans="1:3" ht="14.25">
      <c r="A1231" s="19"/>
      <c r="B1231" s="20" t="s">
        <v>1461</v>
      </c>
      <c r="C1231" s="21">
        <v>20000</v>
      </c>
    </row>
    <row r="1232" spans="1:3" ht="14.25">
      <c r="A1232" s="19"/>
      <c r="B1232" s="20" t="s">
        <v>1462</v>
      </c>
      <c r="C1232" s="21">
        <v>10000</v>
      </c>
    </row>
    <row r="1233" spans="1:3" ht="14.25">
      <c r="A1233" s="19"/>
      <c r="B1233" s="20" t="s">
        <v>1463</v>
      </c>
      <c r="C1233" s="21">
        <v>5000</v>
      </c>
    </row>
    <row r="1234" spans="1:3" ht="14.25">
      <c r="A1234" s="19"/>
      <c r="B1234" s="23" t="s">
        <v>1457</v>
      </c>
      <c r="C1234" s="21">
        <v>4000</v>
      </c>
    </row>
    <row r="1235" spans="1:3" ht="14.25">
      <c r="A1235" s="19"/>
      <c r="B1235" s="20" t="s">
        <v>1458</v>
      </c>
      <c r="C1235" s="21">
        <v>1600</v>
      </c>
    </row>
    <row r="1236" spans="1:3" ht="14.25">
      <c r="A1236" s="19"/>
      <c r="B1236" s="20" t="s">
        <v>1459</v>
      </c>
      <c r="C1236" s="21">
        <v>1000</v>
      </c>
    </row>
    <row r="1237" spans="1:3" ht="14.25">
      <c r="A1237" s="19"/>
      <c r="B1237" s="20" t="s">
        <v>534</v>
      </c>
      <c r="C1237" s="21">
        <v>56000</v>
      </c>
    </row>
    <row r="1238" spans="1:3" ht="14.25">
      <c r="A1238" s="19"/>
      <c r="B1238" s="23" t="s">
        <v>997</v>
      </c>
      <c r="C1238" s="21">
        <v>1580000</v>
      </c>
    </row>
    <row r="1239" spans="1:3" ht="14.25">
      <c r="A1239" s="19"/>
      <c r="B1239" s="20" t="s">
        <v>1564</v>
      </c>
      <c r="C1239" s="21">
        <v>50000</v>
      </c>
    </row>
    <row r="1240" spans="1:3" ht="14.25">
      <c r="A1240" s="19"/>
      <c r="B1240" s="20" t="s">
        <v>1565</v>
      </c>
      <c r="C1240" s="21">
        <v>10000</v>
      </c>
    </row>
    <row r="1241" spans="1:3" ht="14.25">
      <c r="A1241" s="19"/>
      <c r="B1241" s="20" t="s">
        <v>1125</v>
      </c>
      <c r="C1241" s="21">
        <v>19000</v>
      </c>
    </row>
    <row r="1242" spans="1:3" ht="14.25">
      <c r="A1242" s="19"/>
      <c r="B1242" s="20" t="s">
        <v>1561</v>
      </c>
      <c r="C1242" s="21">
        <v>-10000</v>
      </c>
    </row>
    <row r="1243" spans="1:3" ht="14.25">
      <c r="A1243" s="19"/>
      <c r="B1243" s="20" t="s">
        <v>1562</v>
      </c>
      <c r="C1243" s="21">
        <v>6000</v>
      </c>
    </row>
    <row r="1244" spans="1:3" ht="14.25">
      <c r="A1244" s="19"/>
      <c r="B1244" s="20" t="s">
        <v>1563</v>
      </c>
      <c r="C1244" s="21">
        <v>5000</v>
      </c>
    </row>
    <row r="1245" spans="1:3" ht="14.25">
      <c r="A1245" s="19"/>
      <c r="B1245" s="20" t="s">
        <v>1557</v>
      </c>
      <c r="C1245" s="21">
        <v>5000</v>
      </c>
    </row>
    <row r="1246" spans="1:3" ht="14.25">
      <c r="A1246" s="19"/>
      <c r="B1246" s="20" t="s">
        <v>1558</v>
      </c>
      <c r="C1246" s="21">
        <v>15000</v>
      </c>
    </row>
    <row r="1247" spans="1:3" ht="14.25">
      <c r="A1247" s="19"/>
      <c r="B1247" s="20" t="s">
        <v>1559</v>
      </c>
      <c r="C1247" s="21">
        <v>7500</v>
      </c>
    </row>
    <row r="1248" spans="1:3" ht="15" thickBot="1">
      <c r="A1248" s="28" t="s">
        <v>1560</v>
      </c>
      <c r="B1248" s="25"/>
      <c r="C1248" s="26">
        <f>SUM(C1203:C1247)</f>
        <v>2154075</v>
      </c>
    </row>
    <row r="1249" spans="1:3" ht="14.25">
      <c r="A1249" s="16"/>
      <c r="B1249" s="17" t="s">
        <v>1554</v>
      </c>
      <c r="C1249" s="18">
        <v>4870</v>
      </c>
    </row>
    <row r="1250" spans="1:3" ht="15" thickBot="1">
      <c r="A1250" s="28" t="s">
        <v>1556</v>
      </c>
      <c r="B1250" s="30"/>
      <c r="C1250" s="26">
        <f>SUM(C1249)</f>
        <v>4870</v>
      </c>
    </row>
    <row r="1251" spans="1:3" ht="14.25">
      <c r="A1251" s="16"/>
      <c r="B1251" s="17" t="s">
        <v>1555</v>
      </c>
      <c r="C1251" s="18">
        <v>762</v>
      </c>
    </row>
    <row r="1252" spans="1:3" ht="15" thickBot="1">
      <c r="A1252" s="28" t="s">
        <v>1553</v>
      </c>
      <c r="B1252" s="30"/>
      <c r="C1252" s="26">
        <v>762</v>
      </c>
    </row>
    <row r="1253" spans="1:3" ht="14.25">
      <c r="A1253" s="16"/>
      <c r="B1253" s="17" t="s">
        <v>1551</v>
      </c>
      <c r="C1253" s="18">
        <v>750</v>
      </c>
    </row>
    <row r="1254" spans="1:3" ht="14.25">
      <c r="A1254" s="19"/>
      <c r="B1254" s="20" t="s">
        <v>1552</v>
      </c>
      <c r="C1254" s="21">
        <v>1000</v>
      </c>
    </row>
    <row r="1255" spans="1:3" ht="14.25">
      <c r="A1255" s="19"/>
      <c r="B1255" s="20" t="s">
        <v>1548</v>
      </c>
      <c r="C1255" s="22">
        <v>750</v>
      </c>
    </row>
    <row r="1256" spans="1:3" ht="14.25">
      <c r="A1256" s="19"/>
      <c r="B1256" s="20" t="s">
        <v>496</v>
      </c>
      <c r="C1256" s="21">
        <v>7500</v>
      </c>
    </row>
    <row r="1257" spans="1:3" ht="14.25">
      <c r="A1257" s="19"/>
      <c r="B1257" s="20" t="s">
        <v>1549</v>
      </c>
      <c r="C1257" s="21">
        <v>1500</v>
      </c>
    </row>
    <row r="1258" spans="1:3" ht="14.25">
      <c r="A1258" s="19"/>
      <c r="B1258" s="20" t="s">
        <v>1550</v>
      </c>
      <c r="C1258" s="21">
        <v>35000</v>
      </c>
    </row>
    <row r="1259" spans="1:3" ht="14.25">
      <c r="A1259" s="19"/>
      <c r="B1259" s="20" t="s">
        <v>1544</v>
      </c>
      <c r="C1259" s="21">
        <v>2000</v>
      </c>
    </row>
    <row r="1260" spans="1:3" ht="14.25">
      <c r="A1260" s="19"/>
      <c r="B1260" s="20" t="s">
        <v>1545</v>
      </c>
      <c r="C1260" s="21">
        <v>4000</v>
      </c>
    </row>
    <row r="1261" spans="1:3" ht="14.25">
      <c r="A1261" s="19"/>
      <c r="B1261" s="20" t="s">
        <v>1546</v>
      </c>
      <c r="C1261" s="21">
        <v>6500</v>
      </c>
    </row>
    <row r="1262" spans="1:3" ht="14.25">
      <c r="A1262" s="19"/>
      <c r="B1262" s="20" t="s">
        <v>1547</v>
      </c>
      <c r="C1262" s="21">
        <v>4000</v>
      </c>
    </row>
    <row r="1263" spans="1:3" ht="14.25">
      <c r="A1263" s="19"/>
      <c r="B1263" s="20" t="s">
        <v>1541</v>
      </c>
      <c r="C1263" s="21">
        <v>1200</v>
      </c>
    </row>
    <row r="1264" spans="1:3" ht="14.25">
      <c r="A1264" s="19"/>
      <c r="B1264" s="20" t="s">
        <v>1542</v>
      </c>
      <c r="C1264" s="21">
        <v>25700</v>
      </c>
    </row>
    <row r="1265" spans="1:3" ht="14.25">
      <c r="A1265" s="19"/>
      <c r="B1265" s="20" t="s">
        <v>1543</v>
      </c>
      <c r="C1265" s="21">
        <v>750</v>
      </c>
    </row>
    <row r="1266" spans="1:3" ht="14.25">
      <c r="A1266" s="19"/>
      <c r="B1266" s="20" t="s">
        <v>829</v>
      </c>
      <c r="C1266" s="21">
        <v>1000</v>
      </c>
    </row>
    <row r="1267" spans="1:3" ht="14.25">
      <c r="A1267" s="19"/>
      <c r="B1267" s="20" t="s">
        <v>1538</v>
      </c>
      <c r="C1267" s="21">
        <v>1000</v>
      </c>
    </row>
    <row r="1268" spans="1:3" ht="14.25">
      <c r="A1268" s="19"/>
      <c r="B1268" s="20" t="s">
        <v>493</v>
      </c>
      <c r="C1268" s="21">
        <v>18000</v>
      </c>
    </row>
    <row r="1269" spans="1:3" ht="14.25">
      <c r="A1269" s="19"/>
      <c r="B1269" s="20" t="s">
        <v>1539</v>
      </c>
      <c r="C1269" s="21">
        <v>1000</v>
      </c>
    </row>
    <row r="1270" spans="1:3" ht="14.25">
      <c r="A1270" s="19"/>
      <c r="B1270" s="20" t="s">
        <v>1540</v>
      </c>
      <c r="C1270" s="21">
        <v>500</v>
      </c>
    </row>
    <row r="1271" spans="1:3" ht="14.25">
      <c r="A1271" s="19"/>
      <c r="B1271" s="20" t="s">
        <v>1534</v>
      </c>
      <c r="C1271" s="21">
        <v>1000</v>
      </c>
    </row>
    <row r="1272" spans="1:3" ht="14.25">
      <c r="A1272" s="19"/>
      <c r="B1272" s="20" t="s">
        <v>1535</v>
      </c>
      <c r="C1272" s="21">
        <v>2250</v>
      </c>
    </row>
    <row r="1273" spans="1:3" ht="14.25">
      <c r="A1273" s="19"/>
      <c r="B1273" s="20" t="s">
        <v>1536</v>
      </c>
      <c r="C1273" s="21">
        <v>37000</v>
      </c>
    </row>
    <row r="1274" spans="1:3" ht="14.25">
      <c r="A1274" s="19"/>
      <c r="B1274" s="20" t="s">
        <v>1537</v>
      </c>
      <c r="C1274" s="21">
        <v>5500</v>
      </c>
    </row>
    <row r="1275" spans="1:3" ht="14.25">
      <c r="A1275" s="19"/>
      <c r="B1275" s="20" t="s">
        <v>1530</v>
      </c>
      <c r="C1275" s="21">
        <v>4500</v>
      </c>
    </row>
    <row r="1276" spans="1:3" ht="14.25">
      <c r="A1276" s="19"/>
      <c r="B1276" s="20" t="s">
        <v>1531</v>
      </c>
      <c r="C1276" s="21">
        <v>2750</v>
      </c>
    </row>
    <row r="1277" spans="1:3" ht="14.25">
      <c r="A1277" s="19"/>
      <c r="B1277" s="20" t="s">
        <v>1532</v>
      </c>
      <c r="C1277" s="21">
        <v>750</v>
      </c>
    </row>
    <row r="1278" spans="1:3" ht="14.25">
      <c r="A1278" s="19"/>
      <c r="B1278" s="20" t="s">
        <v>1533</v>
      </c>
      <c r="C1278" s="21">
        <v>10600</v>
      </c>
    </row>
    <row r="1279" spans="1:3" ht="14.25">
      <c r="A1279" s="19"/>
      <c r="B1279" s="20" t="s">
        <v>1526</v>
      </c>
      <c r="C1279" s="21">
        <v>3000</v>
      </c>
    </row>
    <row r="1280" spans="1:3" ht="14.25">
      <c r="A1280" s="19"/>
      <c r="B1280" s="20" t="s">
        <v>1527</v>
      </c>
      <c r="C1280" s="21">
        <v>31250</v>
      </c>
    </row>
    <row r="1281" spans="1:3" ht="14.25">
      <c r="A1281" s="19"/>
      <c r="B1281" s="20" t="s">
        <v>1528</v>
      </c>
      <c r="C1281" s="21">
        <v>4000</v>
      </c>
    </row>
    <row r="1282" spans="1:3" ht="14.25">
      <c r="A1282" s="19"/>
      <c r="B1282" s="20" t="s">
        <v>1529</v>
      </c>
      <c r="C1282" s="21">
        <v>4000</v>
      </c>
    </row>
    <row r="1283" spans="1:3" ht="14.25">
      <c r="A1283" s="19"/>
      <c r="B1283" s="20" t="s">
        <v>916</v>
      </c>
      <c r="C1283" s="21">
        <v>1000</v>
      </c>
    </row>
    <row r="1284" spans="1:3" ht="14.25">
      <c r="A1284" s="19"/>
      <c r="B1284" s="20" t="s">
        <v>1523</v>
      </c>
      <c r="C1284" s="21">
        <v>750</v>
      </c>
    </row>
    <row r="1285" spans="1:3" ht="14.25">
      <c r="A1285" s="19"/>
      <c r="B1285" s="20" t="s">
        <v>1524</v>
      </c>
      <c r="C1285" s="21">
        <v>500</v>
      </c>
    </row>
    <row r="1286" spans="1:3" ht="14.25">
      <c r="A1286" s="19"/>
      <c r="B1286" s="20" t="s">
        <v>1525</v>
      </c>
      <c r="C1286" s="21">
        <v>500</v>
      </c>
    </row>
    <row r="1287" spans="1:3" ht="14.25">
      <c r="A1287" s="19"/>
      <c r="B1287" s="20" t="s">
        <v>1519</v>
      </c>
      <c r="C1287" s="21">
        <v>5000</v>
      </c>
    </row>
    <row r="1288" spans="1:3" ht="14.25">
      <c r="A1288" s="19"/>
      <c r="B1288" s="20" t="s">
        <v>1520</v>
      </c>
      <c r="C1288" s="21">
        <v>5000</v>
      </c>
    </row>
    <row r="1289" spans="1:3" ht="14.25">
      <c r="A1289" s="19"/>
      <c r="B1289" s="20" t="s">
        <v>1521</v>
      </c>
      <c r="C1289" s="21">
        <v>135000</v>
      </c>
    </row>
    <row r="1290" spans="1:3" ht="14.25">
      <c r="A1290" s="19"/>
      <c r="B1290" s="20" t="s">
        <v>1522</v>
      </c>
      <c r="C1290" s="21">
        <v>10000</v>
      </c>
    </row>
    <row r="1291" spans="1:3" ht="14.25">
      <c r="A1291" s="19"/>
      <c r="B1291" s="20" t="s">
        <v>1516</v>
      </c>
      <c r="C1291" s="21">
        <v>31500</v>
      </c>
    </row>
    <row r="1292" spans="1:3" ht="14.25">
      <c r="A1292" s="19"/>
      <c r="B1292" s="20" t="s">
        <v>1517</v>
      </c>
      <c r="C1292" s="21">
        <v>2500</v>
      </c>
    </row>
    <row r="1293" spans="1:3" ht="14.25">
      <c r="A1293" s="19"/>
      <c r="B1293" s="20" t="s">
        <v>483</v>
      </c>
      <c r="C1293" s="21">
        <v>2000</v>
      </c>
    </row>
    <row r="1294" spans="1:3" ht="14.25">
      <c r="A1294" s="19"/>
      <c r="B1294" s="20" t="s">
        <v>1518</v>
      </c>
      <c r="C1294" s="21">
        <v>1500</v>
      </c>
    </row>
    <row r="1295" spans="1:3" ht="14.25">
      <c r="A1295" s="19"/>
      <c r="B1295" s="20" t="s">
        <v>1512</v>
      </c>
      <c r="C1295" s="21">
        <v>1500</v>
      </c>
    </row>
    <row r="1296" spans="1:3" ht="14.25">
      <c r="A1296" s="19"/>
      <c r="B1296" s="20" t="s">
        <v>1513</v>
      </c>
      <c r="C1296" s="21">
        <v>4000</v>
      </c>
    </row>
    <row r="1297" spans="1:3" ht="14.25">
      <c r="A1297" s="19"/>
      <c r="B1297" s="20" t="s">
        <v>1514</v>
      </c>
      <c r="C1297" s="21">
        <v>750</v>
      </c>
    </row>
    <row r="1298" spans="1:3" ht="14.25">
      <c r="A1298" s="19"/>
      <c r="B1298" s="20" t="s">
        <v>1515</v>
      </c>
      <c r="C1298" s="21">
        <v>1000</v>
      </c>
    </row>
    <row r="1299" spans="1:3" ht="14.25">
      <c r="A1299" s="19"/>
      <c r="B1299" s="20" t="s">
        <v>1508</v>
      </c>
      <c r="C1299" s="21">
        <v>25000</v>
      </c>
    </row>
    <row r="1300" spans="1:3" ht="14.25">
      <c r="A1300" s="19"/>
      <c r="B1300" s="20" t="s">
        <v>1509</v>
      </c>
      <c r="C1300" s="22">
        <v>500</v>
      </c>
    </row>
    <row r="1301" spans="1:3" ht="14.25">
      <c r="A1301" s="19"/>
      <c r="B1301" s="20" t="s">
        <v>1510</v>
      </c>
      <c r="C1301" s="21">
        <v>1000</v>
      </c>
    </row>
    <row r="1302" spans="1:3" ht="14.25">
      <c r="A1302" s="19"/>
      <c r="B1302" s="20" t="s">
        <v>1511</v>
      </c>
      <c r="C1302" s="21">
        <v>1000</v>
      </c>
    </row>
    <row r="1303" spans="1:3" ht="14.25">
      <c r="A1303" s="19"/>
      <c r="B1303" s="23" t="s">
        <v>1505</v>
      </c>
      <c r="C1303" s="21">
        <v>11000</v>
      </c>
    </row>
    <row r="1304" spans="1:3" ht="14.25">
      <c r="A1304" s="19"/>
      <c r="B1304" s="23" t="s">
        <v>1506</v>
      </c>
      <c r="C1304" s="21">
        <v>2500</v>
      </c>
    </row>
    <row r="1305" spans="1:3" ht="14.25">
      <c r="A1305" s="19"/>
      <c r="B1305" s="23" t="s">
        <v>1507</v>
      </c>
      <c r="C1305" s="21">
        <v>6500</v>
      </c>
    </row>
    <row r="1306" spans="1:3" ht="14.25">
      <c r="A1306" s="19"/>
      <c r="B1306" s="20" t="s">
        <v>1624</v>
      </c>
      <c r="C1306" s="21">
        <v>3000</v>
      </c>
    </row>
    <row r="1307" spans="1:3" ht="14.25">
      <c r="A1307" s="19"/>
      <c r="B1307" s="20" t="s">
        <v>905</v>
      </c>
      <c r="C1307" s="21">
        <v>6500</v>
      </c>
    </row>
    <row r="1308" spans="1:3" ht="14.25">
      <c r="A1308" s="19"/>
      <c r="B1308" s="20" t="s">
        <v>1621</v>
      </c>
      <c r="C1308" s="21">
        <v>3000</v>
      </c>
    </row>
    <row r="1309" spans="1:3" ht="14.25">
      <c r="A1309" s="19"/>
      <c r="B1309" s="20" t="s">
        <v>1622</v>
      </c>
      <c r="C1309" s="21">
        <v>41000</v>
      </c>
    </row>
    <row r="1310" spans="1:3" ht="14.25">
      <c r="A1310" s="19"/>
      <c r="B1310" s="20" t="s">
        <v>1623</v>
      </c>
      <c r="C1310" s="21">
        <v>1500</v>
      </c>
    </row>
    <row r="1311" spans="1:3" ht="14.25">
      <c r="A1311" s="19"/>
      <c r="B1311" s="20" t="s">
        <v>1618</v>
      </c>
      <c r="C1311" s="21">
        <v>4500</v>
      </c>
    </row>
    <row r="1312" spans="1:3" ht="14.25">
      <c r="A1312" s="19"/>
      <c r="B1312" s="20" t="s">
        <v>1619</v>
      </c>
      <c r="C1312" s="21">
        <v>500</v>
      </c>
    </row>
    <row r="1313" spans="1:3" ht="14.25">
      <c r="A1313" s="19"/>
      <c r="B1313" s="20" t="s">
        <v>1193</v>
      </c>
      <c r="C1313" s="21">
        <v>8000</v>
      </c>
    </row>
    <row r="1314" spans="1:3" ht="14.25">
      <c r="A1314" s="19"/>
      <c r="B1314" s="20" t="s">
        <v>1620</v>
      </c>
      <c r="C1314" s="21">
        <v>90000</v>
      </c>
    </row>
    <row r="1315" spans="1:3" ht="14.25">
      <c r="A1315" s="19"/>
      <c r="B1315" s="20" t="s">
        <v>1615</v>
      </c>
      <c r="C1315" s="21">
        <v>2500</v>
      </c>
    </row>
    <row r="1316" spans="1:3" ht="14.25">
      <c r="A1316" s="19"/>
      <c r="B1316" s="20" t="s">
        <v>1616</v>
      </c>
      <c r="C1316" s="21">
        <v>14000</v>
      </c>
    </row>
    <row r="1317" spans="1:3" ht="14.25">
      <c r="A1317" s="19"/>
      <c r="B1317" s="20" t="s">
        <v>476</v>
      </c>
      <c r="C1317" s="21">
        <v>60200</v>
      </c>
    </row>
    <row r="1318" spans="1:3" ht="14.25">
      <c r="A1318" s="19"/>
      <c r="B1318" s="20" t="s">
        <v>1617</v>
      </c>
      <c r="C1318" s="21">
        <v>42000</v>
      </c>
    </row>
    <row r="1319" spans="1:3" ht="14.25">
      <c r="A1319" s="19"/>
      <c r="B1319" s="20" t="s">
        <v>1611</v>
      </c>
      <c r="C1319" s="21">
        <v>500</v>
      </c>
    </row>
    <row r="1320" spans="1:3" ht="14.25">
      <c r="A1320" s="19"/>
      <c r="B1320" s="20" t="s">
        <v>1612</v>
      </c>
      <c r="C1320" s="21">
        <v>2500</v>
      </c>
    </row>
    <row r="1321" spans="1:3" ht="14.25">
      <c r="A1321" s="19"/>
      <c r="B1321" s="20" t="s">
        <v>1613</v>
      </c>
      <c r="C1321" s="21">
        <v>2500</v>
      </c>
    </row>
    <row r="1322" spans="1:3" ht="14.25">
      <c r="A1322" s="19"/>
      <c r="B1322" s="20" t="s">
        <v>1614</v>
      </c>
      <c r="C1322" s="21">
        <v>2000</v>
      </c>
    </row>
    <row r="1323" spans="1:3" ht="14.25">
      <c r="A1323" s="19"/>
      <c r="B1323" s="20" t="s">
        <v>1607</v>
      </c>
      <c r="C1323" s="21">
        <v>11000</v>
      </c>
    </row>
    <row r="1324" spans="1:3" ht="14.25">
      <c r="A1324" s="19"/>
      <c r="B1324" s="20" t="s">
        <v>1608</v>
      </c>
      <c r="C1324" s="21">
        <v>1500</v>
      </c>
    </row>
    <row r="1325" spans="1:3" ht="14.25">
      <c r="A1325" s="19"/>
      <c r="B1325" s="20" t="s">
        <v>1609</v>
      </c>
      <c r="C1325" s="21">
        <v>3500</v>
      </c>
    </row>
    <row r="1326" spans="1:3" ht="14.25">
      <c r="A1326" s="19"/>
      <c r="B1326" s="20" t="s">
        <v>1610</v>
      </c>
      <c r="C1326" s="21">
        <v>15750</v>
      </c>
    </row>
    <row r="1327" spans="1:3" ht="14.25">
      <c r="A1327" s="19"/>
      <c r="B1327" s="20" t="s">
        <v>1605</v>
      </c>
      <c r="C1327" s="21">
        <v>1500</v>
      </c>
    </row>
    <row r="1328" spans="1:3" ht="14.25">
      <c r="A1328" s="19"/>
      <c r="B1328" s="20" t="s">
        <v>1606</v>
      </c>
      <c r="C1328" s="21">
        <v>2000</v>
      </c>
    </row>
    <row r="1329" spans="1:3" ht="14.25">
      <c r="A1329" s="19"/>
      <c r="B1329" s="20" t="s">
        <v>893</v>
      </c>
      <c r="C1329" s="21">
        <v>2800</v>
      </c>
    </row>
    <row r="1330" spans="1:3" ht="14.25">
      <c r="A1330" s="19"/>
      <c r="B1330" s="20" t="s">
        <v>608</v>
      </c>
      <c r="C1330" s="21">
        <v>2500</v>
      </c>
    </row>
    <row r="1331" spans="1:3" ht="14.25">
      <c r="A1331" s="19"/>
      <c r="B1331" s="20" t="s">
        <v>886</v>
      </c>
      <c r="C1331" s="21">
        <v>1000</v>
      </c>
    </row>
    <row r="1332" spans="1:3" ht="14.25">
      <c r="A1332" s="19"/>
      <c r="B1332" s="20" t="s">
        <v>887</v>
      </c>
      <c r="C1332" s="21">
        <v>7900</v>
      </c>
    </row>
    <row r="1333" spans="1:3" ht="14.25">
      <c r="A1333" s="19"/>
      <c r="B1333" s="20" t="s">
        <v>1603</v>
      </c>
      <c r="C1333" s="21">
        <v>500</v>
      </c>
    </row>
    <row r="1334" spans="1:3" ht="14.25">
      <c r="A1334" s="19"/>
      <c r="B1334" s="20" t="s">
        <v>1604</v>
      </c>
      <c r="C1334" s="21">
        <v>3000</v>
      </c>
    </row>
    <row r="1335" spans="1:3" ht="14.25">
      <c r="A1335" s="19"/>
      <c r="B1335" s="20" t="s">
        <v>1599</v>
      </c>
      <c r="C1335" s="21">
        <v>32000</v>
      </c>
    </row>
    <row r="1336" spans="1:3" ht="14.25">
      <c r="A1336" s="19"/>
      <c r="B1336" s="20" t="s">
        <v>1600</v>
      </c>
      <c r="C1336" s="21">
        <v>2000</v>
      </c>
    </row>
    <row r="1337" spans="1:3" ht="14.25">
      <c r="A1337" s="19"/>
      <c r="B1337" s="20" t="s">
        <v>1601</v>
      </c>
      <c r="C1337" s="21">
        <v>1000</v>
      </c>
    </row>
    <row r="1338" spans="1:3" ht="14.25">
      <c r="A1338" s="19"/>
      <c r="B1338" s="20" t="s">
        <v>1602</v>
      </c>
      <c r="C1338" s="21">
        <v>500</v>
      </c>
    </row>
    <row r="1339" spans="1:3" ht="14.25">
      <c r="A1339" s="19"/>
      <c r="B1339" s="20" t="s">
        <v>1595</v>
      </c>
      <c r="C1339" s="21">
        <v>10000</v>
      </c>
    </row>
    <row r="1340" spans="1:3" ht="14.25">
      <c r="A1340" s="19"/>
      <c r="B1340" s="20" t="s">
        <v>1596</v>
      </c>
      <c r="C1340" s="21">
        <v>500</v>
      </c>
    </row>
    <row r="1341" spans="1:3" ht="14.25">
      <c r="A1341" s="19"/>
      <c r="B1341" s="20" t="s">
        <v>1597</v>
      </c>
      <c r="C1341" s="21">
        <v>2000</v>
      </c>
    </row>
    <row r="1342" spans="1:3" ht="14.25">
      <c r="A1342" s="19"/>
      <c r="B1342" s="20" t="s">
        <v>1598</v>
      </c>
      <c r="C1342" s="21">
        <v>500</v>
      </c>
    </row>
    <row r="1343" spans="1:3" ht="14.25">
      <c r="A1343" s="19"/>
      <c r="B1343" s="20" t="s">
        <v>1591</v>
      </c>
      <c r="C1343" s="21">
        <v>2500</v>
      </c>
    </row>
    <row r="1344" spans="1:3" ht="14.25">
      <c r="A1344" s="19"/>
      <c r="B1344" s="20" t="s">
        <v>1592</v>
      </c>
      <c r="C1344" s="21">
        <v>1000</v>
      </c>
    </row>
    <row r="1345" spans="1:3" ht="14.25">
      <c r="A1345" s="19"/>
      <c r="B1345" s="20" t="s">
        <v>1593</v>
      </c>
      <c r="C1345" s="21">
        <v>11400</v>
      </c>
    </row>
    <row r="1346" spans="1:3" ht="14.25">
      <c r="A1346" s="19"/>
      <c r="B1346" s="20" t="s">
        <v>1594</v>
      </c>
      <c r="C1346" s="21">
        <v>500</v>
      </c>
    </row>
    <row r="1347" spans="1:3" ht="14.25">
      <c r="A1347" s="19"/>
      <c r="B1347" s="20" t="s">
        <v>462</v>
      </c>
      <c r="C1347" s="21">
        <v>43400</v>
      </c>
    </row>
    <row r="1348" spans="1:3" ht="14.25">
      <c r="A1348" s="19"/>
      <c r="B1348" s="20" t="s">
        <v>1588</v>
      </c>
      <c r="C1348" s="21">
        <v>2500</v>
      </c>
    </row>
    <row r="1349" spans="1:3" ht="14.25">
      <c r="A1349" s="19"/>
      <c r="B1349" s="20" t="s">
        <v>1589</v>
      </c>
      <c r="C1349" s="21">
        <v>9800</v>
      </c>
    </row>
    <row r="1350" spans="1:3" ht="14.25">
      <c r="A1350" s="19"/>
      <c r="B1350" s="20" t="s">
        <v>1590</v>
      </c>
      <c r="C1350" s="21">
        <v>500</v>
      </c>
    </row>
    <row r="1351" spans="1:3" ht="14.25">
      <c r="A1351" s="19"/>
      <c r="B1351" s="20" t="s">
        <v>1584</v>
      </c>
      <c r="C1351" s="21">
        <v>1500</v>
      </c>
    </row>
    <row r="1352" spans="1:3" ht="14.25">
      <c r="A1352" s="19"/>
      <c r="B1352" s="20" t="s">
        <v>1585</v>
      </c>
      <c r="C1352" s="21">
        <v>60500</v>
      </c>
    </row>
    <row r="1353" spans="1:3" ht="14.25">
      <c r="A1353" s="19"/>
      <c r="B1353" s="20" t="s">
        <v>1586</v>
      </c>
      <c r="C1353" s="21">
        <v>15000</v>
      </c>
    </row>
    <row r="1354" spans="1:3" ht="14.25">
      <c r="A1354" s="19"/>
      <c r="B1354" s="20" t="s">
        <v>1587</v>
      </c>
      <c r="C1354" s="21">
        <v>750</v>
      </c>
    </row>
    <row r="1355" spans="1:3" ht="14.25">
      <c r="A1355" s="19"/>
      <c r="B1355" s="20" t="s">
        <v>1580</v>
      </c>
      <c r="C1355" s="21">
        <v>1000</v>
      </c>
    </row>
    <row r="1356" spans="1:3" ht="14.25">
      <c r="A1356" s="19"/>
      <c r="B1356" s="20" t="s">
        <v>1581</v>
      </c>
      <c r="C1356" s="21">
        <v>1000</v>
      </c>
    </row>
    <row r="1357" spans="1:3" ht="14.25">
      <c r="A1357" s="19"/>
      <c r="B1357" s="20" t="s">
        <v>1582</v>
      </c>
      <c r="C1357" s="21">
        <v>4000</v>
      </c>
    </row>
    <row r="1358" spans="1:3" ht="14.25">
      <c r="A1358" s="19"/>
      <c r="B1358" s="20" t="s">
        <v>1583</v>
      </c>
      <c r="C1358" s="21">
        <v>5000</v>
      </c>
    </row>
    <row r="1359" spans="1:3" ht="14.25">
      <c r="A1359" s="19"/>
      <c r="B1359" s="20" t="s">
        <v>1576</v>
      </c>
      <c r="C1359" s="21">
        <v>500</v>
      </c>
    </row>
    <row r="1360" spans="1:3" ht="14.25">
      <c r="A1360" s="19"/>
      <c r="B1360" s="20" t="s">
        <v>1577</v>
      </c>
      <c r="C1360" s="21">
        <v>5600</v>
      </c>
    </row>
    <row r="1361" spans="1:3" ht="14.25">
      <c r="A1361" s="19"/>
      <c r="B1361" s="20" t="s">
        <v>1578</v>
      </c>
      <c r="C1361" s="21">
        <v>1000</v>
      </c>
    </row>
    <row r="1362" spans="1:3" ht="14.25">
      <c r="A1362" s="19"/>
      <c r="B1362" s="20" t="s">
        <v>1579</v>
      </c>
      <c r="C1362" s="22">
        <v>750</v>
      </c>
    </row>
    <row r="1363" spans="1:3" ht="14.25">
      <c r="A1363" s="19"/>
      <c r="B1363" s="20" t="s">
        <v>1573</v>
      </c>
      <c r="C1363" s="21">
        <v>1500</v>
      </c>
    </row>
    <row r="1364" spans="1:3" ht="14.25">
      <c r="A1364" s="19"/>
      <c r="B1364" s="20" t="s">
        <v>1574</v>
      </c>
      <c r="C1364" s="21">
        <v>500</v>
      </c>
    </row>
    <row r="1365" spans="1:3" ht="14.25">
      <c r="A1365" s="19"/>
      <c r="B1365" s="20" t="s">
        <v>1575</v>
      </c>
      <c r="C1365" s="21">
        <v>3000</v>
      </c>
    </row>
    <row r="1366" spans="1:3" ht="14.25">
      <c r="A1366" s="19"/>
      <c r="B1366" s="20" t="s">
        <v>449</v>
      </c>
      <c r="C1366" s="21">
        <v>2750</v>
      </c>
    </row>
    <row r="1367" spans="1:3" ht="14.25">
      <c r="A1367" s="19"/>
      <c r="B1367" s="20" t="s">
        <v>1570</v>
      </c>
      <c r="C1367" s="21">
        <v>12000</v>
      </c>
    </row>
    <row r="1368" spans="1:3" ht="14.25">
      <c r="A1368" s="19"/>
      <c r="B1368" s="20" t="s">
        <v>1571</v>
      </c>
      <c r="C1368" s="21">
        <v>750</v>
      </c>
    </row>
    <row r="1369" spans="1:3" ht="14.25">
      <c r="A1369" s="19"/>
      <c r="B1369" s="20" t="s">
        <v>443</v>
      </c>
      <c r="C1369" s="21">
        <v>1000</v>
      </c>
    </row>
    <row r="1370" spans="1:3" ht="14.25">
      <c r="A1370" s="19"/>
      <c r="B1370" s="20" t="s">
        <v>1572</v>
      </c>
      <c r="C1370" s="21">
        <v>12000</v>
      </c>
    </row>
    <row r="1371" spans="1:3" ht="14.25">
      <c r="A1371" s="19"/>
      <c r="B1371" s="23" t="s">
        <v>1566</v>
      </c>
      <c r="C1371" s="21">
        <v>8000</v>
      </c>
    </row>
    <row r="1372" spans="1:3" ht="14.25">
      <c r="A1372" s="19"/>
      <c r="B1372" s="20" t="s">
        <v>1567</v>
      </c>
      <c r="C1372" s="21">
        <v>35000</v>
      </c>
    </row>
    <row r="1373" spans="1:3" ht="14.25">
      <c r="A1373" s="19"/>
      <c r="B1373" s="20" t="s">
        <v>1568</v>
      </c>
      <c r="C1373" s="21">
        <v>11000</v>
      </c>
    </row>
    <row r="1374" spans="1:3" ht="14.25">
      <c r="A1374" s="19"/>
      <c r="B1374" s="20" t="s">
        <v>1569</v>
      </c>
      <c r="C1374" s="21">
        <v>750</v>
      </c>
    </row>
    <row r="1375" spans="1:3" ht="14.25">
      <c r="A1375" s="19"/>
      <c r="B1375" s="23" t="s">
        <v>1707</v>
      </c>
      <c r="C1375" s="21">
        <v>5500</v>
      </c>
    </row>
    <row r="1376" spans="1:3" ht="14.25">
      <c r="A1376" s="19"/>
      <c r="B1376" s="20" t="s">
        <v>1673</v>
      </c>
      <c r="C1376" s="21">
        <v>39000</v>
      </c>
    </row>
    <row r="1377" spans="1:3" ht="14.25">
      <c r="A1377" s="19"/>
      <c r="B1377" s="20" t="s">
        <v>1674</v>
      </c>
      <c r="C1377" s="22">
        <v>500</v>
      </c>
    </row>
    <row r="1378" spans="1:3" ht="14.25">
      <c r="A1378" s="19"/>
      <c r="B1378" s="20" t="s">
        <v>1675</v>
      </c>
      <c r="C1378" s="22">
        <v>500</v>
      </c>
    </row>
    <row r="1379" spans="1:3" ht="14.25">
      <c r="A1379" s="19"/>
      <c r="B1379" s="20" t="s">
        <v>1670</v>
      </c>
      <c r="C1379" s="21">
        <v>500</v>
      </c>
    </row>
    <row r="1380" spans="1:3" ht="14.25">
      <c r="A1380" s="19"/>
      <c r="B1380" s="20" t="s">
        <v>1671</v>
      </c>
      <c r="C1380" s="22">
        <v>750</v>
      </c>
    </row>
    <row r="1381" spans="1:3" ht="14.25">
      <c r="A1381" s="19"/>
      <c r="B1381" s="20" t="s">
        <v>568</v>
      </c>
      <c r="C1381" s="21">
        <v>1500</v>
      </c>
    </row>
    <row r="1382" spans="1:3" ht="14.25">
      <c r="A1382" s="19"/>
      <c r="B1382" s="20" t="s">
        <v>1672</v>
      </c>
      <c r="C1382" s="21">
        <v>1500</v>
      </c>
    </row>
    <row r="1383" spans="1:3" ht="14.25">
      <c r="A1383" s="19"/>
      <c r="B1383" s="20" t="s">
        <v>1666</v>
      </c>
      <c r="C1383" s="22">
        <v>500</v>
      </c>
    </row>
    <row r="1384" spans="1:3" ht="14.25">
      <c r="A1384" s="19"/>
      <c r="B1384" s="20" t="s">
        <v>1669</v>
      </c>
      <c r="C1384" s="21">
        <v>500</v>
      </c>
    </row>
    <row r="1385" spans="1:3" ht="14.25">
      <c r="A1385" s="19"/>
      <c r="B1385" s="20" t="s">
        <v>1668</v>
      </c>
      <c r="C1385" s="21">
        <v>1750</v>
      </c>
    </row>
    <row r="1386" spans="1:3" ht="14.25">
      <c r="A1386" s="19"/>
      <c r="B1386" s="20" t="s">
        <v>1667</v>
      </c>
      <c r="C1386" s="21">
        <v>1000</v>
      </c>
    </row>
    <row r="1387" spans="1:3" ht="14.25">
      <c r="A1387" s="19"/>
      <c r="B1387" s="20" t="s">
        <v>1663</v>
      </c>
      <c r="C1387" s="21">
        <v>12000</v>
      </c>
    </row>
    <row r="1388" spans="1:3" ht="14.25">
      <c r="A1388" s="19"/>
      <c r="B1388" s="20" t="s">
        <v>941</v>
      </c>
      <c r="C1388" s="21">
        <v>5000</v>
      </c>
    </row>
    <row r="1389" spans="1:3" ht="14.25">
      <c r="A1389" s="19"/>
      <c r="B1389" s="20" t="s">
        <v>1664</v>
      </c>
      <c r="C1389" s="21">
        <v>21500</v>
      </c>
    </row>
    <row r="1390" spans="1:3" ht="14.25">
      <c r="A1390" s="19"/>
      <c r="B1390" s="20" t="s">
        <v>1665</v>
      </c>
      <c r="C1390" s="21">
        <v>1000</v>
      </c>
    </row>
    <row r="1391" spans="1:3" ht="14.25">
      <c r="A1391" s="19"/>
      <c r="B1391" s="20" t="s">
        <v>1659</v>
      </c>
      <c r="C1391" s="21">
        <v>750</v>
      </c>
    </row>
    <row r="1392" spans="1:3" ht="14.25">
      <c r="A1392" s="19"/>
      <c r="B1392" s="20" t="s">
        <v>1660</v>
      </c>
      <c r="C1392" s="21">
        <v>2000</v>
      </c>
    </row>
    <row r="1393" spans="1:3" ht="14.25">
      <c r="A1393" s="19"/>
      <c r="B1393" s="20" t="s">
        <v>1661</v>
      </c>
      <c r="C1393" s="21">
        <v>5000</v>
      </c>
    </row>
    <row r="1394" spans="1:3" ht="14.25">
      <c r="A1394" s="19"/>
      <c r="B1394" s="20" t="s">
        <v>1662</v>
      </c>
      <c r="C1394" s="22">
        <v>750</v>
      </c>
    </row>
    <row r="1395" spans="1:3" ht="14.25">
      <c r="A1395" s="19"/>
      <c r="B1395" s="20" t="s">
        <v>1655</v>
      </c>
      <c r="C1395" s="21">
        <v>1000</v>
      </c>
    </row>
    <row r="1396" spans="1:3" ht="14.25">
      <c r="A1396" s="19"/>
      <c r="B1396" s="20" t="s">
        <v>1034</v>
      </c>
      <c r="C1396" s="21">
        <v>1000</v>
      </c>
    </row>
    <row r="1397" spans="1:3" ht="14.25">
      <c r="A1397" s="19"/>
      <c r="B1397" s="20" t="s">
        <v>1656</v>
      </c>
      <c r="C1397" s="21">
        <v>1200</v>
      </c>
    </row>
    <row r="1398" spans="1:3" ht="14.25">
      <c r="A1398" s="19"/>
      <c r="B1398" s="20" t="s">
        <v>1657</v>
      </c>
      <c r="C1398" s="21">
        <v>500</v>
      </c>
    </row>
    <row r="1399" spans="1:3" ht="14.25">
      <c r="A1399" s="19"/>
      <c r="B1399" s="20" t="s">
        <v>1658</v>
      </c>
      <c r="C1399" s="21">
        <v>10500</v>
      </c>
    </row>
    <row r="1400" spans="1:3" ht="14.25">
      <c r="A1400" s="19"/>
      <c r="B1400" s="20" t="s">
        <v>1042</v>
      </c>
      <c r="C1400" s="21">
        <v>3250</v>
      </c>
    </row>
    <row r="1401" spans="1:3" ht="14.25">
      <c r="A1401" s="19"/>
      <c r="B1401" s="20" t="s">
        <v>563</v>
      </c>
      <c r="C1401" s="21">
        <v>1000</v>
      </c>
    </row>
    <row r="1402" spans="1:3" ht="14.25">
      <c r="A1402" s="19"/>
      <c r="B1402" s="20" t="s">
        <v>1653</v>
      </c>
      <c r="C1402" s="21">
        <v>500</v>
      </c>
    </row>
    <row r="1403" spans="1:3" ht="14.25">
      <c r="A1403" s="19"/>
      <c r="B1403" s="20" t="s">
        <v>1654</v>
      </c>
      <c r="C1403" s="21">
        <v>1500</v>
      </c>
    </row>
    <row r="1404" spans="1:3" ht="14.25">
      <c r="A1404" s="19"/>
      <c r="B1404" s="20" t="s">
        <v>1651</v>
      </c>
      <c r="C1404" s="21">
        <v>3000</v>
      </c>
    </row>
    <row r="1405" spans="1:3" ht="14.25">
      <c r="A1405" s="19"/>
      <c r="B1405" s="20" t="s">
        <v>1652</v>
      </c>
      <c r="C1405" s="21">
        <v>2000</v>
      </c>
    </row>
    <row r="1406" spans="1:3" ht="14.25">
      <c r="A1406" s="19"/>
      <c r="B1406" s="20" t="s">
        <v>554</v>
      </c>
      <c r="C1406" s="21">
        <v>15000</v>
      </c>
    </row>
    <row r="1407" spans="1:3" ht="14.25">
      <c r="A1407" s="19"/>
      <c r="B1407" s="20" t="s">
        <v>555</v>
      </c>
      <c r="C1407" s="21">
        <v>500</v>
      </c>
    </row>
    <row r="1408" spans="1:3" ht="14.25">
      <c r="A1408" s="19"/>
      <c r="B1408" s="20" t="s">
        <v>1649</v>
      </c>
      <c r="C1408" s="21">
        <v>5000</v>
      </c>
    </row>
    <row r="1409" spans="1:3" ht="14.25">
      <c r="A1409" s="19"/>
      <c r="B1409" s="20" t="s">
        <v>1650</v>
      </c>
      <c r="C1409" s="21">
        <v>1000</v>
      </c>
    </row>
    <row r="1410" spans="1:3" ht="14.25">
      <c r="A1410" s="19"/>
      <c r="B1410" s="20" t="s">
        <v>546</v>
      </c>
      <c r="C1410" s="21">
        <v>71750</v>
      </c>
    </row>
    <row r="1411" spans="1:3" ht="14.25">
      <c r="A1411" s="19"/>
      <c r="B1411" s="20" t="s">
        <v>1646</v>
      </c>
      <c r="C1411" s="21">
        <v>122000</v>
      </c>
    </row>
    <row r="1412" spans="1:3" ht="14.25">
      <c r="A1412" s="19"/>
      <c r="B1412" s="20" t="s">
        <v>1647</v>
      </c>
      <c r="C1412" s="21">
        <v>105000</v>
      </c>
    </row>
    <row r="1413" spans="1:3" ht="14.25">
      <c r="A1413" s="19"/>
      <c r="B1413" s="20" t="s">
        <v>543</v>
      </c>
      <c r="C1413" s="21">
        <v>3000</v>
      </c>
    </row>
    <row r="1414" spans="1:3" ht="14.25">
      <c r="A1414" s="19"/>
      <c r="B1414" s="20" t="s">
        <v>1648</v>
      </c>
      <c r="C1414" s="21">
        <v>13000</v>
      </c>
    </row>
    <row r="1415" spans="1:3" ht="14.25">
      <c r="A1415" s="19"/>
      <c r="B1415" s="20" t="s">
        <v>1642</v>
      </c>
      <c r="C1415" s="21">
        <v>2000</v>
      </c>
    </row>
    <row r="1416" spans="1:3" ht="14.25">
      <c r="A1416" s="19"/>
      <c r="B1416" s="20" t="s">
        <v>1643</v>
      </c>
      <c r="C1416" s="21">
        <v>26500</v>
      </c>
    </row>
    <row r="1417" spans="1:3" ht="14.25">
      <c r="A1417" s="19"/>
      <c r="B1417" s="20" t="s">
        <v>1644</v>
      </c>
      <c r="C1417" s="21">
        <v>92000</v>
      </c>
    </row>
    <row r="1418" spans="1:3" ht="14.25">
      <c r="A1418" s="19"/>
      <c r="B1418" s="20" t="s">
        <v>1645</v>
      </c>
      <c r="C1418" s="21">
        <v>2000</v>
      </c>
    </row>
    <row r="1419" spans="1:3" ht="14.25">
      <c r="A1419" s="19"/>
      <c r="B1419" s="20" t="s">
        <v>1640</v>
      </c>
      <c r="C1419" s="21">
        <v>59500</v>
      </c>
    </row>
    <row r="1420" spans="1:3" ht="14.25">
      <c r="A1420" s="19"/>
      <c r="B1420" s="20" t="s">
        <v>1309</v>
      </c>
      <c r="C1420" s="21">
        <v>44500</v>
      </c>
    </row>
    <row r="1421" spans="1:3" ht="14.25">
      <c r="A1421" s="19"/>
      <c r="B1421" s="20" t="s">
        <v>1641</v>
      </c>
      <c r="C1421" s="21">
        <v>1500</v>
      </c>
    </row>
    <row r="1422" spans="1:3" ht="14.25">
      <c r="A1422" s="19"/>
      <c r="B1422" s="20" t="s">
        <v>1026</v>
      </c>
      <c r="C1422" s="21">
        <v>29000</v>
      </c>
    </row>
    <row r="1423" spans="1:3" ht="14.25">
      <c r="A1423" s="19"/>
      <c r="B1423" s="20" t="s">
        <v>1637</v>
      </c>
      <c r="C1423" s="21">
        <v>12000</v>
      </c>
    </row>
    <row r="1424" spans="1:3" ht="14.25">
      <c r="A1424" s="19"/>
      <c r="B1424" s="20" t="s">
        <v>1638</v>
      </c>
      <c r="C1424" s="21">
        <v>21000</v>
      </c>
    </row>
    <row r="1425" spans="1:3" ht="14.25">
      <c r="A1425" s="19"/>
      <c r="B1425" s="20" t="s">
        <v>1639</v>
      </c>
      <c r="C1425" s="21">
        <v>42000</v>
      </c>
    </row>
    <row r="1426" spans="1:3" ht="14.25">
      <c r="A1426" s="19"/>
      <c r="B1426" s="20" t="s">
        <v>796</v>
      </c>
      <c r="C1426" s="21">
        <v>500</v>
      </c>
    </row>
    <row r="1427" spans="1:3" ht="14.25">
      <c r="A1427" s="19"/>
      <c r="B1427" s="20" t="s">
        <v>1018</v>
      </c>
      <c r="C1427" s="21">
        <v>44000</v>
      </c>
    </row>
    <row r="1428" spans="1:3" ht="14.25">
      <c r="A1428" s="19"/>
      <c r="B1428" s="20" t="s">
        <v>1636</v>
      </c>
      <c r="C1428" s="21">
        <v>16000</v>
      </c>
    </row>
    <row r="1429" spans="1:3" ht="14.25">
      <c r="A1429" s="19"/>
      <c r="B1429" s="20" t="s">
        <v>1009</v>
      </c>
      <c r="C1429" s="22">
        <v>500</v>
      </c>
    </row>
    <row r="1430" spans="1:3" ht="14.25">
      <c r="A1430" s="19"/>
      <c r="B1430" s="20" t="s">
        <v>537</v>
      </c>
      <c r="C1430" s="21">
        <v>4000</v>
      </c>
    </row>
    <row r="1431" spans="1:3" ht="14.25">
      <c r="A1431" s="19"/>
      <c r="B1431" s="20" t="s">
        <v>538</v>
      </c>
      <c r="C1431" s="21">
        <v>3045</v>
      </c>
    </row>
    <row r="1432" spans="1:3" ht="14.25">
      <c r="A1432" s="19"/>
      <c r="B1432" s="20" t="s">
        <v>532</v>
      </c>
      <c r="C1432" s="21">
        <v>2300</v>
      </c>
    </row>
    <row r="1433" spans="1:3" ht="14.25">
      <c r="A1433" s="19"/>
      <c r="B1433" s="20" t="s">
        <v>533</v>
      </c>
      <c r="C1433" s="21">
        <v>1000</v>
      </c>
    </row>
    <row r="1434" spans="1:3" ht="14.25">
      <c r="A1434" s="19"/>
      <c r="B1434" s="20" t="s">
        <v>534</v>
      </c>
      <c r="C1434" s="21">
        <v>3000</v>
      </c>
    </row>
    <row r="1435" spans="1:3" ht="14.25">
      <c r="A1435" s="19"/>
      <c r="B1435" s="20" t="s">
        <v>1635</v>
      </c>
      <c r="C1435" s="21">
        <v>4000</v>
      </c>
    </row>
    <row r="1436" spans="1:3" ht="14.25">
      <c r="A1436" s="19"/>
      <c r="B1436" s="20" t="s">
        <v>1632</v>
      </c>
      <c r="C1436" s="21">
        <v>4500</v>
      </c>
    </row>
    <row r="1437" spans="1:3" ht="14.25">
      <c r="A1437" s="19"/>
      <c r="B1437" s="20" t="s">
        <v>1633</v>
      </c>
      <c r="C1437" s="21">
        <v>500</v>
      </c>
    </row>
    <row r="1438" spans="1:3" ht="14.25">
      <c r="A1438" s="19"/>
      <c r="B1438" s="20" t="s">
        <v>1634</v>
      </c>
      <c r="C1438" s="21">
        <v>7000</v>
      </c>
    </row>
    <row r="1439" spans="1:3" ht="14.25">
      <c r="A1439" s="19"/>
      <c r="B1439" s="20" t="s">
        <v>1628</v>
      </c>
      <c r="C1439" s="21">
        <v>62259</v>
      </c>
    </row>
    <row r="1440" spans="1:3" ht="14.25">
      <c r="A1440" s="19"/>
      <c r="B1440" s="20" t="s">
        <v>1629</v>
      </c>
      <c r="C1440" s="21">
        <v>1500</v>
      </c>
    </row>
    <row r="1441" spans="1:3" ht="14.25">
      <c r="A1441" s="19"/>
      <c r="B1441" s="20" t="s">
        <v>1630</v>
      </c>
      <c r="C1441" s="21">
        <v>515000</v>
      </c>
    </row>
    <row r="1442" spans="1:3" ht="14.25">
      <c r="A1442" s="19"/>
      <c r="B1442" s="20" t="s">
        <v>1631</v>
      </c>
      <c r="C1442" s="21">
        <v>3000</v>
      </c>
    </row>
    <row r="1443" spans="1:3" ht="14.25">
      <c r="A1443" s="19"/>
      <c r="B1443" s="23" t="s">
        <v>1625</v>
      </c>
      <c r="C1443" s="21">
        <v>1500</v>
      </c>
    </row>
    <row r="1444" spans="1:3" ht="14.25">
      <c r="A1444" s="19"/>
      <c r="B1444" s="20" t="s">
        <v>1626</v>
      </c>
      <c r="C1444" s="21">
        <v>750</v>
      </c>
    </row>
    <row r="1445" spans="1:3" ht="14.25">
      <c r="A1445" s="19"/>
      <c r="B1445" s="20" t="s">
        <v>1627</v>
      </c>
      <c r="C1445" s="21">
        <v>750</v>
      </c>
    </row>
    <row r="1446" spans="1:3" ht="14.25">
      <c r="A1446" s="19"/>
      <c r="B1446" s="20" t="s">
        <v>1701</v>
      </c>
      <c r="C1446" s="21">
        <v>2500</v>
      </c>
    </row>
    <row r="1447" spans="1:3" ht="14.25">
      <c r="A1447" s="19"/>
      <c r="B1447" s="20" t="s">
        <v>1697</v>
      </c>
      <c r="C1447" s="22">
        <v>750</v>
      </c>
    </row>
    <row r="1448" spans="1:3" ht="14.25">
      <c r="A1448" s="19"/>
      <c r="B1448" s="20" t="s">
        <v>1698</v>
      </c>
      <c r="C1448" s="21">
        <v>14000</v>
      </c>
    </row>
    <row r="1449" spans="1:3" ht="14.25">
      <c r="A1449" s="19"/>
      <c r="B1449" s="20" t="s">
        <v>1699</v>
      </c>
      <c r="C1449" s="21">
        <v>132920</v>
      </c>
    </row>
    <row r="1450" spans="1:3" ht="14.25">
      <c r="A1450" s="19"/>
      <c r="B1450" s="20" t="s">
        <v>1700</v>
      </c>
      <c r="C1450" s="22">
        <v>500</v>
      </c>
    </row>
    <row r="1451" spans="1:3" ht="14.25">
      <c r="A1451" s="19"/>
      <c r="B1451" s="20" t="s">
        <v>1694</v>
      </c>
      <c r="C1451" s="21">
        <v>11500</v>
      </c>
    </row>
    <row r="1452" spans="1:3" ht="14.25">
      <c r="A1452" s="19"/>
      <c r="B1452" s="20" t="s">
        <v>1081</v>
      </c>
      <c r="C1452" s="21">
        <v>19000</v>
      </c>
    </row>
    <row r="1453" spans="1:3" ht="14.25">
      <c r="A1453" s="19"/>
      <c r="B1453" s="20" t="s">
        <v>1695</v>
      </c>
      <c r="C1453" s="21">
        <v>10000</v>
      </c>
    </row>
    <row r="1454" spans="1:3" ht="14.25">
      <c r="A1454" s="19"/>
      <c r="B1454" s="20" t="s">
        <v>1696</v>
      </c>
      <c r="C1454" s="21">
        <v>500</v>
      </c>
    </row>
    <row r="1455" spans="1:3" ht="14.25">
      <c r="A1455" s="19"/>
      <c r="B1455" s="20" t="s">
        <v>1690</v>
      </c>
      <c r="C1455" s="21">
        <v>28250</v>
      </c>
    </row>
    <row r="1456" spans="1:3" ht="14.25">
      <c r="A1456" s="19"/>
      <c r="B1456" s="20" t="s">
        <v>1691</v>
      </c>
      <c r="C1456" s="21">
        <v>5000</v>
      </c>
    </row>
    <row r="1457" spans="1:3" ht="14.25">
      <c r="A1457" s="19"/>
      <c r="B1457" s="20" t="s">
        <v>1692</v>
      </c>
      <c r="C1457" s="21">
        <v>1000</v>
      </c>
    </row>
    <row r="1458" spans="1:3" ht="14.25">
      <c r="A1458" s="19"/>
      <c r="B1458" s="20" t="s">
        <v>1693</v>
      </c>
      <c r="C1458" s="21">
        <v>2000</v>
      </c>
    </row>
    <row r="1459" spans="1:3" ht="14.25">
      <c r="A1459" s="19"/>
      <c r="B1459" s="20" t="s">
        <v>1686</v>
      </c>
      <c r="C1459" s="21">
        <v>750</v>
      </c>
    </row>
    <row r="1460" spans="1:3" ht="14.25">
      <c r="A1460" s="19"/>
      <c r="B1460" s="20" t="s">
        <v>1687</v>
      </c>
      <c r="C1460" s="21">
        <v>1500</v>
      </c>
    </row>
    <row r="1461" spans="1:3" ht="14.25">
      <c r="A1461" s="19"/>
      <c r="B1461" s="20" t="s">
        <v>1688</v>
      </c>
      <c r="C1461" s="21">
        <v>2250</v>
      </c>
    </row>
    <row r="1462" spans="1:3" ht="14.25">
      <c r="A1462" s="19"/>
      <c r="B1462" s="20" t="s">
        <v>1689</v>
      </c>
      <c r="C1462" s="21">
        <v>1500</v>
      </c>
    </row>
    <row r="1463" spans="1:3" ht="14.25">
      <c r="A1463" s="19"/>
      <c r="B1463" s="20" t="s">
        <v>1682</v>
      </c>
      <c r="C1463" s="21">
        <v>3000</v>
      </c>
    </row>
    <row r="1464" spans="1:3" ht="14.25">
      <c r="A1464" s="19"/>
      <c r="B1464" s="20" t="s">
        <v>1683</v>
      </c>
      <c r="C1464" s="21">
        <v>500</v>
      </c>
    </row>
    <row r="1465" spans="1:3" ht="14.25">
      <c r="A1465" s="19"/>
      <c r="B1465" s="20" t="s">
        <v>1684</v>
      </c>
      <c r="C1465" s="21">
        <v>4000</v>
      </c>
    </row>
    <row r="1466" spans="1:3" ht="14.25">
      <c r="A1466" s="19"/>
      <c r="B1466" s="20" t="s">
        <v>1685</v>
      </c>
      <c r="C1466" s="21">
        <v>2000</v>
      </c>
    </row>
    <row r="1467" spans="1:3" ht="14.25">
      <c r="A1467" s="19"/>
      <c r="B1467" s="20" t="s">
        <v>1678</v>
      </c>
      <c r="C1467" s="21">
        <v>32000</v>
      </c>
    </row>
    <row r="1468" spans="1:3" ht="14.25">
      <c r="A1468" s="19"/>
      <c r="B1468" s="20" t="s">
        <v>1679</v>
      </c>
      <c r="C1468" s="21">
        <v>75000</v>
      </c>
    </row>
    <row r="1469" spans="1:3" ht="14.25">
      <c r="A1469" s="19"/>
      <c r="B1469" s="20" t="s">
        <v>1680</v>
      </c>
      <c r="C1469" s="21">
        <v>20500</v>
      </c>
    </row>
    <row r="1470" spans="1:3" ht="14.25">
      <c r="A1470" s="19"/>
      <c r="B1470" s="20" t="s">
        <v>1681</v>
      </c>
      <c r="C1470" s="21">
        <v>5500</v>
      </c>
    </row>
    <row r="1471" spans="1:3" ht="14.25">
      <c r="A1471" s="19"/>
      <c r="B1471" s="20" t="s">
        <v>1676</v>
      </c>
      <c r="C1471" s="21">
        <v>750</v>
      </c>
    </row>
    <row r="1472" spans="1:3" ht="15" thickBot="1">
      <c r="A1472" s="28" t="s">
        <v>1677</v>
      </c>
      <c r="B1472" s="25">
        <v>2958324</v>
      </c>
      <c r="C1472" s="26">
        <f>SUM(C1253:C1471)</f>
        <v>2958324</v>
      </c>
    </row>
    <row r="1473" spans="1:3" ht="15" thickBot="1">
      <c r="A1473" s="31" t="s">
        <v>1708</v>
      </c>
      <c r="B1473" s="32">
        <v>47708469.67</v>
      </c>
      <c r="C1473" s="33">
        <f>C1472+C1252+C1250+C1248+C1202+C1200+C1196+C1192+C1187+C1185+C1096+C1093+C827+C742+C736+C426+C417+C216+C214+C212+C204+C135</f>
        <v>47708469.67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99"/>
  <sheetViews>
    <sheetView zoomScalePageLayoutView="0" workbookViewId="0" topLeftCell="A1790">
      <selection activeCell="E1799" sqref="E1799"/>
    </sheetView>
  </sheetViews>
  <sheetFormatPr defaultColWidth="11.421875" defaultRowHeight="15"/>
  <cols>
    <col min="1" max="1" width="71.28125" style="0" customWidth="1"/>
    <col min="2" max="2" width="58.28125" style="0" customWidth="1"/>
    <col min="3" max="3" width="11.28125" style="0" customWidth="1"/>
    <col min="4" max="4" width="27.421875" style="0" customWidth="1"/>
    <col min="5" max="5" width="16.7109375" style="0" customWidth="1"/>
    <col min="6" max="6" width="16.28125" style="0" customWidth="1"/>
    <col min="7" max="7" width="13.8515625" style="0" customWidth="1"/>
    <col min="8" max="8" width="13.00390625" style="0" customWidth="1"/>
  </cols>
  <sheetData>
    <row r="1" ht="14.25">
      <c r="B1" s="57" t="s">
        <v>6194</v>
      </c>
    </row>
    <row r="2" ht="14.25">
      <c r="B2" s="57" t="s">
        <v>6193</v>
      </c>
    </row>
    <row r="3" ht="15" thickBot="1"/>
    <row r="4" spans="1:8" ht="25.5" thickBot="1">
      <c r="A4" s="37" t="s">
        <v>1709</v>
      </c>
      <c r="B4" s="38" t="s">
        <v>1710</v>
      </c>
      <c r="C4" s="38" t="s">
        <v>1711</v>
      </c>
      <c r="D4" s="39" t="s">
        <v>1712</v>
      </c>
      <c r="E4" s="39" t="s">
        <v>1713</v>
      </c>
      <c r="F4" s="38" t="s">
        <v>1714</v>
      </c>
      <c r="G4" s="38" t="s">
        <v>1715</v>
      </c>
      <c r="H4" s="38" t="s">
        <v>1716</v>
      </c>
    </row>
    <row r="5" spans="1:8" ht="14.25">
      <c r="A5" s="40" t="s">
        <v>1717</v>
      </c>
      <c r="B5" s="41" t="s">
        <v>1718</v>
      </c>
      <c r="C5" s="42" t="s">
        <v>1719</v>
      </c>
      <c r="D5" s="42" t="s">
        <v>1720</v>
      </c>
      <c r="E5" s="41">
        <v>465159.13</v>
      </c>
      <c r="F5" s="41"/>
      <c r="G5" s="41"/>
      <c r="H5" s="41"/>
    </row>
    <row r="6" spans="1:8" ht="14.25">
      <c r="A6" s="43" t="s">
        <v>1721</v>
      </c>
      <c r="B6" s="42" t="s">
        <v>1722</v>
      </c>
      <c r="C6" s="42" t="s">
        <v>1723</v>
      </c>
      <c r="D6" s="42" t="s">
        <v>1724</v>
      </c>
      <c r="E6" s="41">
        <v>75460</v>
      </c>
      <c r="F6" s="41"/>
      <c r="G6" s="41"/>
      <c r="H6" s="41"/>
    </row>
    <row r="7" spans="1:8" ht="14.25">
      <c r="A7" s="43" t="s">
        <v>1725</v>
      </c>
      <c r="B7" s="42" t="s">
        <v>1726</v>
      </c>
      <c r="C7" s="42" t="s">
        <v>1727</v>
      </c>
      <c r="D7" s="42" t="s">
        <v>1728</v>
      </c>
      <c r="E7" s="41">
        <v>36000</v>
      </c>
      <c r="F7" s="41"/>
      <c r="G7" s="41"/>
      <c r="H7" s="41"/>
    </row>
    <row r="8" spans="1:8" ht="14.25">
      <c r="A8" s="43" t="s">
        <v>1729</v>
      </c>
      <c r="B8" s="42" t="s">
        <v>1730</v>
      </c>
      <c r="C8" s="42" t="s">
        <v>1731</v>
      </c>
      <c r="D8" s="42" t="s">
        <v>1732</v>
      </c>
      <c r="E8" s="41">
        <v>9000</v>
      </c>
      <c r="F8" s="41"/>
      <c r="G8" s="41"/>
      <c r="H8" s="41"/>
    </row>
    <row r="9" spans="1:8" ht="14.25">
      <c r="A9" s="43" t="s">
        <v>1733</v>
      </c>
      <c r="B9" s="42" t="s">
        <v>1734</v>
      </c>
      <c r="C9" s="42" t="s">
        <v>1735</v>
      </c>
      <c r="D9" s="42" t="s">
        <v>1736</v>
      </c>
      <c r="E9" s="41">
        <v>2800</v>
      </c>
      <c r="F9" s="41"/>
      <c r="G9" s="41"/>
      <c r="H9" s="41"/>
    </row>
    <row r="10" spans="1:8" ht="14.25">
      <c r="A10" s="43" t="s">
        <v>1737</v>
      </c>
      <c r="B10" s="42" t="s">
        <v>1738</v>
      </c>
      <c r="C10" s="42" t="s">
        <v>1739</v>
      </c>
      <c r="D10" s="42" t="s">
        <v>1740</v>
      </c>
      <c r="E10" s="41">
        <v>40937</v>
      </c>
      <c r="F10" s="41"/>
      <c r="G10" s="41"/>
      <c r="H10" s="41"/>
    </row>
    <row r="11" spans="1:8" ht="14.25">
      <c r="A11" s="43" t="s">
        <v>1741</v>
      </c>
      <c r="B11" s="42" t="s">
        <v>1742</v>
      </c>
      <c r="C11" s="42" t="s">
        <v>1743</v>
      </c>
      <c r="D11" s="42" t="s">
        <v>1744</v>
      </c>
      <c r="E11" s="41">
        <v>142000</v>
      </c>
      <c r="F11" s="41"/>
      <c r="G11" s="41"/>
      <c r="H11" s="41"/>
    </row>
    <row r="12" spans="1:8" ht="14.25">
      <c r="A12" s="43" t="s">
        <v>1745</v>
      </c>
      <c r="B12" s="42" t="s">
        <v>1746</v>
      </c>
      <c r="C12" s="42" t="s">
        <v>1747</v>
      </c>
      <c r="D12" s="42" t="s">
        <v>1748</v>
      </c>
      <c r="E12" s="41">
        <v>766.5</v>
      </c>
      <c r="F12" s="41"/>
      <c r="G12" s="41"/>
      <c r="H12" s="41"/>
    </row>
    <row r="13" spans="1:8" ht="14.25">
      <c r="A13" s="44" t="s">
        <v>1749</v>
      </c>
      <c r="B13" s="45" t="s">
        <v>1750</v>
      </c>
      <c r="C13" s="42" t="s">
        <v>1751</v>
      </c>
      <c r="D13" s="42" t="s">
        <v>1732</v>
      </c>
      <c r="E13" s="46">
        <v>13087.87</v>
      </c>
      <c r="F13" s="46"/>
      <c r="G13" s="46"/>
      <c r="H13" s="46"/>
    </row>
    <row r="14" spans="1:8" ht="14.25">
      <c r="A14" s="43" t="s">
        <v>1752</v>
      </c>
      <c r="B14" s="42" t="s">
        <v>1753</v>
      </c>
      <c r="C14" s="42" t="s">
        <v>1754</v>
      </c>
      <c r="D14" s="42" t="s">
        <v>1755</v>
      </c>
      <c r="E14" s="41">
        <v>17000</v>
      </c>
      <c r="F14" s="41"/>
      <c r="G14" s="41"/>
      <c r="H14" s="41"/>
    </row>
    <row r="15" spans="1:8" ht="14.25">
      <c r="A15" s="43" t="s">
        <v>1756</v>
      </c>
      <c r="B15" s="42" t="s">
        <v>1757</v>
      </c>
      <c r="C15" s="42" t="s">
        <v>1758</v>
      </c>
      <c r="D15" s="42" t="s">
        <v>1759</v>
      </c>
      <c r="E15" s="41">
        <v>4200</v>
      </c>
      <c r="F15" s="41"/>
      <c r="G15" s="41"/>
      <c r="H15" s="41"/>
    </row>
    <row r="16" spans="1:8" ht="14.25">
      <c r="A16" s="43" t="s">
        <v>1760</v>
      </c>
      <c r="B16" s="42" t="s">
        <v>1761</v>
      </c>
      <c r="C16" s="42" t="s">
        <v>1762</v>
      </c>
      <c r="D16" s="42" t="s">
        <v>1763</v>
      </c>
      <c r="E16" s="41">
        <v>10800</v>
      </c>
      <c r="F16" s="41"/>
      <c r="G16" s="41"/>
      <c r="H16" s="41"/>
    </row>
    <row r="17" spans="1:8" ht="14.25">
      <c r="A17" s="43" t="s">
        <v>1764</v>
      </c>
      <c r="B17" s="42" t="s">
        <v>1765</v>
      </c>
      <c r="C17" s="42" t="s">
        <v>1766</v>
      </c>
      <c r="D17" s="42" t="s">
        <v>1732</v>
      </c>
      <c r="E17" s="41">
        <v>4900</v>
      </c>
      <c r="F17" s="41"/>
      <c r="G17" s="41"/>
      <c r="H17" s="41"/>
    </row>
    <row r="18" spans="1:8" ht="14.25">
      <c r="A18" s="43" t="s">
        <v>1767</v>
      </c>
      <c r="B18" s="42" t="s">
        <v>1768</v>
      </c>
      <c r="C18" s="42" t="s">
        <v>1766</v>
      </c>
      <c r="D18" s="42" t="s">
        <v>1732</v>
      </c>
      <c r="E18" s="41">
        <v>340</v>
      </c>
      <c r="F18" s="41"/>
      <c r="G18" s="41"/>
      <c r="H18" s="41"/>
    </row>
    <row r="19" spans="1:8" ht="14.25">
      <c r="A19" s="43" t="s">
        <v>1769</v>
      </c>
      <c r="B19" s="42" t="s">
        <v>1770</v>
      </c>
      <c r="C19" s="42" t="s">
        <v>1771</v>
      </c>
      <c r="D19" s="42" t="s">
        <v>1772</v>
      </c>
      <c r="E19" s="41">
        <v>3600</v>
      </c>
      <c r="F19" s="41"/>
      <c r="G19" s="41"/>
      <c r="H19" s="41"/>
    </row>
    <row r="20" spans="1:8" ht="14.25">
      <c r="A20" s="43" t="s">
        <v>1773</v>
      </c>
      <c r="B20" s="42" t="s">
        <v>1774</v>
      </c>
      <c r="C20" s="42" t="s">
        <v>1775</v>
      </c>
      <c r="D20" s="42" t="s">
        <v>1776</v>
      </c>
      <c r="E20" s="41">
        <v>30.75</v>
      </c>
      <c r="F20" s="41"/>
      <c r="G20" s="41"/>
      <c r="H20" s="41"/>
    </row>
    <row r="21" spans="1:8" ht="14.25">
      <c r="A21" s="44" t="s">
        <v>1777</v>
      </c>
      <c r="B21" s="45" t="s">
        <v>1778</v>
      </c>
      <c r="C21" s="42" t="s">
        <v>1723</v>
      </c>
      <c r="D21" s="42" t="s">
        <v>1724</v>
      </c>
      <c r="E21" s="46">
        <v>2800</v>
      </c>
      <c r="F21" s="41"/>
      <c r="G21" s="41"/>
      <c r="H21" s="41"/>
    </row>
    <row r="22" spans="1:8" ht="14.25">
      <c r="A22" s="43" t="s">
        <v>1779</v>
      </c>
      <c r="B22" s="42" t="s">
        <v>1780</v>
      </c>
      <c r="C22" s="42" t="s">
        <v>1723</v>
      </c>
      <c r="D22" s="42" t="s">
        <v>1724</v>
      </c>
      <c r="E22" s="41">
        <v>1066140.05</v>
      </c>
      <c r="F22" s="41"/>
      <c r="G22" s="41"/>
      <c r="H22" s="41"/>
    </row>
    <row r="23" spans="1:8" ht="14.25">
      <c r="A23" s="43" t="s">
        <v>1781</v>
      </c>
      <c r="B23" s="42" t="s">
        <v>1782</v>
      </c>
      <c r="C23" s="42" t="s">
        <v>1783</v>
      </c>
      <c r="D23" s="42" t="s">
        <v>1784</v>
      </c>
      <c r="E23" s="41">
        <v>482075.02</v>
      </c>
      <c r="F23" s="41"/>
      <c r="G23" s="41"/>
      <c r="H23" s="41"/>
    </row>
    <row r="24" spans="1:8" ht="14.25">
      <c r="A24" s="43" t="s">
        <v>1785</v>
      </c>
      <c r="B24" s="42" t="s">
        <v>1786</v>
      </c>
      <c r="C24" s="42" t="s">
        <v>1787</v>
      </c>
      <c r="D24" s="42" t="s">
        <v>1788</v>
      </c>
      <c r="E24" s="41">
        <v>152842.6</v>
      </c>
      <c r="F24" s="41"/>
      <c r="G24" s="41"/>
      <c r="H24" s="41"/>
    </row>
    <row r="25" spans="1:8" ht="14.25">
      <c r="A25" s="43" t="s">
        <v>1789</v>
      </c>
      <c r="B25" s="42" t="s">
        <v>1790</v>
      </c>
      <c r="C25" s="42" t="s">
        <v>1791</v>
      </c>
      <c r="D25" s="42" t="s">
        <v>1792</v>
      </c>
      <c r="E25" s="41">
        <v>40000</v>
      </c>
      <c r="F25" s="41"/>
      <c r="G25" s="41"/>
      <c r="H25" s="41"/>
    </row>
    <row r="26" spans="1:8" ht="14.25">
      <c r="A26" s="43" t="s">
        <v>1793</v>
      </c>
      <c r="B26" s="42" t="s">
        <v>1794</v>
      </c>
      <c r="C26" s="42" t="s">
        <v>1795</v>
      </c>
      <c r="D26" s="42" t="s">
        <v>1796</v>
      </c>
      <c r="E26" s="41">
        <v>69095</v>
      </c>
      <c r="F26" s="41"/>
      <c r="G26" s="41"/>
      <c r="H26" s="41"/>
    </row>
    <row r="27" spans="1:8" ht="14.25">
      <c r="A27" s="43" t="s">
        <v>1797</v>
      </c>
      <c r="B27" s="42" t="s">
        <v>1798</v>
      </c>
      <c r="C27" s="42" t="s">
        <v>1799</v>
      </c>
      <c r="D27" s="42" t="s">
        <v>1800</v>
      </c>
      <c r="E27" s="41">
        <v>180600</v>
      </c>
      <c r="F27" s="41"/>
      <c r="G27" s="41"/>
      <c r="H27" s="41"/>
    </row>
    <row r="28" spans="1:8" ht="14.25">
      <c r="A28" s="43" t="s">
        <v>1801</v>
      </c>
      <c r="B28" s="42" t="s">
        <v>1802</v>
      </c>
      <c r="C28" s="42" t="s">
        <v>1803</v>
      </c>
      <c r="D28" s="42" t="s">
        <v>1804</v>
      </c>
      <c r="E28" s="41">
        <v>22305</v>
      </c>
      <c r="F28" s="41"/>
      <c r="G28" s="41"/>
      <c r="H28" s="41"/>
    </row>
    <row r="29" spans="1:8" ht="14.25">
      <c r="A29" s="44" t="s">
        <v>1805</v>
      </c>
      <c r="B29" s="45" t="s">
        <v>1806</v>
      </c>
      <c r="C29" s="42" t="s">
        <v>1766</v>
      </c>
      <c r="D29" s="42" t="s">
        <v>1732</v>
      </c>
      <c r="E29" s="46">
        <v>6861.28</v>
      </c>
      <c r="F29" s="41"/>
      <c r="G29" s="41"/>
      <c r="H29" s="41"/>
    </row>
    <row r="30" spans="1:8" ht="14.25">
      <c r="A30" s="43" t="s">
        <v>1807</v>
      </c>
      <c r="B30" s="42" t="s">
        <v>1808</v>
      </c>
      <c r="C30" s="42" t="s">
        <v>1809</v>
      </c>
      <c r="D30" s="42" t="s">
        <v>1810</v>
      </c>
      <c r="E30" s="41">
        <v>274433.68</v>
      </c>
      <c r="F30" s="41"/>
      <c r="G30" s="41"/>
      <c r="H30" s="41"/>
    </row>
    <row r="31" spans="1:8" ht="14.25">
      <c r="A31" s="43" t="s">
        <v>1811</v>
      </c>
      <c r="B31" s="42" t="s">
        <v>1812</v>
      </c>
      <c r="C31" s="42" t="s">
        <v>1809</v>
      </c>
      <c r="D31" s="42" t="s">
        <v>1724</v>
      </c>
      <c r="E31" s="41">
        <v>29090</v>
      </c>
      <c r="F31" s="41"/>
      <c r="G31" s="41"/>
      <c r="H31" s="41"/>
    </row>
    <row r="32" spans="1:8" ht="14.25">
      <c r="A32" s="43" t="s">
        <v>1813</v>
      </c>
      <c r="B32" s="42" t="s">
        <v>1814</v>
      </c>
      <c r="C32" s="42" t="s">
        <v>1815</v>
      </c>
      <c r="D32" s="42" t="s">
        <v>1816</v>
      </c>
      <c r="E32" s="41">
        <v>3819</v>
      </c>
      <c r="F32" s="41"/>
      <c r="G32" s="41"/>
      <c r="H32" s="41"/>
    </row>
    <row r="33" spans="1:8" ht="14.25">
      <c r="A33" s="43" t="s">
        <v>1817</v>
      </c>
      <c r="B33" s="42" t="s">
        <v>1818</v>
      </c>
      <c r="C33" s="42" t="s">
        <v>1819</v>
      </c>
      <c r="D33" s="42" t="s">
        <v>1820</v>
      </c>
      <c r="E33" s="41">
        <v>3500</v>
      </c>
      <c r="F33" s="41"/>
      <c r="G33" s="41"/>
      <c r="H33" s="41"/>
    </row>
    <row r="34" spans="1:8" ht="14.25">
      <c r="A34" s="43" t="s">
        <v>1821</v>
      </c>
      <c r="B34" s="42" t="s">
        <v>1822</v>
      </c>
      <c r="C34" s="42" t="s">
        <v>1823</v>
      </c>
      <c r="D34" s="42" t="s">
        <v>1824</v>
      </c>
      <c r="E34" s="41">
        <v>29745.5</v>
      </c>
      <c r="F34" s="41"/>
      <c r="G34" s="41"/>
      <c r="H34" s="41"/>
    </row>
    <row r="35" spans="1:8" ht="14.25">
      <c r="A35" s="43" t="s">
        <v>1825</v>
      </c>
      <c r="B35" s="42" t="s">
        <v>1826</v>
      </c>
      <c r="C35" s="42" t="s">
        <v>1747</v>
      </c>
      <c r="D35" s="42" t="s">
        <v>1748</v>
      </c>
      <c r="E35" s="41">
        <v>6980.2</v>
      </c>
      <c r="F35" s="41"/>
      <c r="G35" s="41"/>
      <c r="H35" s="41"/>
    </row>
    <row r="36" spans="1:8" ht="14.25">
      <c r="A36" s="43" t="s">
        <v>1827</v>
      </c>
      <c r="B36" s="42" t="s">
        <v>1828</v>
      </c>
      <c r="C36" s="42" t="s">
        <v>1829</v>
      </c>
      <c r="D36" s="42" t="s">
        <v>1830</v>
      </c>
      <c r="E36" s="41">
        <v>1350000</v>
      </c>
      <c r="F36" s="41"/>
      <c r="G36" s="41"/>
      <c r="H36" s="41"/>
    </row>
    <row r="37" spans="1:8" ht="14.25">
      <c r="A37" s="44" t="s">
        <v>1831</v>
      </c>
      <c r="B37" s="45" t="s">
        <v>1832</v>
      </c>
      <c r="C37" s="42" t="s">
        <v>1833</v>
      </c>
      <c r="D37" s="42" t="s">
        <v>1834</v>
      </c>
      <c r="E37" s="46">
        <v>184400</v>
      </c>
      <c r="F37" s="41"/>
      <c r="G37" s="41"/>
      <c r="H37" s="41"/>
    </row>
    <row r="38" spans="1:8" ht="14.25">
      <c r="A38" s="43" t="s">
        <v>1835</v>
      </c>
      <c r="B38" s="42" t="s">
        <v>1836</v>
      </c>
      <c r="C38" s="42" t="s">
        <v>1837</v>
      </c>
      <c r="D38" s="42" t="s">
        <v>1772</v>
      </c>
      <c r="E38" s="41">
        <v>26175.9</v>
      </c>
      <c r="F38" s="41"/>
      <c r="G38" s="41"/>
      <c r="H38" s="41"/>
    </row>
    <row r="39" spans="1:8" ht="14.25">
      <c r="A39" s="43" t="s">
        <v>1838</v>
      </c>
      <c r="B39" s="42" t="s">
        <v>1839</v>
      </c>
      <c r="C39" s="42" t="s">
        <v>1840</v>
      </c>
      <c r="D39" s="42" t="s">
        <v>1841</v>
      </c>
      <c r="E39" s="41">
        <v>82980</v>
      </c>
      <c r="F39" s="41"/>
      <c r="G39" s="41"/>
      <c r="H39" s="41"/>
    </row>
    <row r="40" spans="1:8" ht="14.25">
      <c r="A40" s="43" t="s">
        <v>1842</v>
      </c>
      <c r="B40" s="42" t="s">
        <v>1843</v>
      </c>
      <c r="C40" s="42" t="s">
        <v>1844</v>
      </c>
      <c r="D40" s="42" t="s">
        <v>1732</v>
      </c>
      <c r="E40" s="41">
        <v>35586.6</v>
      </c>
      <c r="F40" s="41"/>
      <c r="G40" s="41"/>
      <c r="H40" s="41"/>
    </row>
    <row r="41" spans="1:8" ht="14.25">
      <c r="A41" s="43" t="s">
        <v>1845</v>
      </c>
      <c r="B41" s="42" t="s">
        <v>1846</v>
      </c>
      <c r="C41" s="42" t="s">
        <v>1847</v>
      </c>
      <c r="D41" s="42" t="s">
        <v>1848</v>
      </c>
      <c r="E41" s="41">
        <v>38000</v>
      </c>
      <c r="F41" s="41"/>
      <c r="G41" s="41"/>
      <c r="H41" s="41"/>
    </row>
    <row r="42" spans="1:8" ht="14.25">
      <c r="A42" s="43" t="s">
        <v>1849</v>
      </c>
      <c r="B42" s="42" t="s">
        <v>1850</v>
      </c>
      <c r="C42" s="42" t="s">
        <v>1851</v>
      </c>
      <c r="D42" s="42" t="s">
        <v>1852</v>
      </c>
      <c r="E42" s="41">
        <v>1060066</v>
      </c>
      <c r="F42" s="41"/>
      <c r="G42" s="41"/>
      <c r="H42" s="41"/>
    </row>
    <row r="43" spans="1:8" ht="14.25">
      <c r="A43" s="43" t="s">
        <v>1853</v>
      </c>
      <c r="B43" s="42" t="s">
        <v>1854</v>
      </c>
      <c r="C43" s="42" t="s">
        <v>1855</v>
      </c>
      <c r="D43" s="42" t="s">
        <v>1856</v>
      </c>
      <c r="E43" s="41">
        <v>2000</v>
      </c>
      <c r="F43" s="41"/>
      <c r="G43" s="41"/>
      <c r="H43" s="41"/>
    </row>
    <row r="44" spans="1:8" ht="14.25">
      <c r="A44" s="43" t="s">
        <v>1857</v>
      </c>
      <c r="B44" s="42" t="s">
        <v>1858</v>
      </c>
      <c r="C44" s="42" t="s">
        <v>1859</v>
      </c>
      <c r="D44" s="42" t="s">
        <v>1860</v>
      </c>
      <c r="E44" s="41">
        <v>84000</v>
      </c>
      <c r="F44" s="41"/>
      <c r="G44" s="41"/>
      <c r="H44" s="41"/>
    </row>
    <row r="45" spans="1:8" ht="14.25">
      <c r="A45" s="44" t="s">
        <v>1861</v>
      </c>
      <c r="B45" s="45" t="s">
        <v>1862</v>
      </c>
      <c r="C45" s="42" t="s">
        <v>1863</v>
      </c>
      <c r="D45" s="42" t="s">
        <v>1864</v>
      </c>
      <c r="E45" s="46">
        <v>128419.17</v>
      </c>
      <c r="F45" s="41"/>
      <c r="G45" s="41"/>
      <c r="H45" s="41"/>
    </row>
    <row r="46" spans="1:8" ht="14.25">
      <c r="A46" s="43" t="s">
        <v>1865</v>
      </c>
      <c r="B46" s="42" t="s">
        <v>1866</v>
      </c>
      <c r="C46" s="42" t="s">
        <v>1867</v>
      </c>
      <c r="D46" s="42" t="s">
        <v>1868</v>
      </c>
      <c r="E46" s="41">
        <v>12135.8</v>
      </c>
      <c r="F46" s="41"/>
      <c r="G46" s="41"/>
      <c r="H46" s="41"/>
    </row>
    <row r="47" spans="1:8" ht="14.25">
      <c r="A47" s="43" t="s">
        <v>1869</v>
      </c>
      <c r="B47" s="42" t="s">
        <v>1870</v>
      </c>
      <c r="C47" s="42" t="s">
        <v>1783</v>
      </c>
      <c r="D47" s="42" t="s">
        <v>1784</v>
      </c>
      <c r="E47" s="41">
        <v>19459.2</v>
      </c>
      <c r="F47" s="41"/>
      <c r="G47" s="41"/>
      <c r="H47" s="41"/>
    </row>
    <row r="48" spans="1:8" ht="14.25">
      <c r="A48" s="43" t="s">
        <v>1871</v>
      </c>
      <c r="B48" s="42" t="s">
        <v>1872</v>
      </c>
      <c r="C48" s="42" t="s">
        <v>1719</v>
      </c>
      <c r="D48" s="42" t="s">
        <v>1720</v>
      </c>
      <c r="E48" s="41">
        <v>68000</v>
      </c>
      <c r="F48" s="41"/>
      <c r="G48" s="41"/>
      <c r="H48" s="41"/>
    </row>
    <row r="49" spans="1:8" ht="14.25">
      <c r="A49" s="43" t="s">
        <v>1873</v>
      </c>
      <c r="B49" s="42" t="s">
        <v>1874</v>
      </c>
      <c r="C49" s="42" t="s">
        <v>1875</v>
      </c>
      <c r="D49" s="42" t="s">
        <v>1876</v>
      </c>
      <c r="E49" s="41">
        <v>383766.89</v>
      </c>
      <c r="F49" s="41"/>
      <c r="G49" s="41"/>
      <c r="H49" s="41"/>
    </row>
    <row r="50" spans="1:8" ht="14.25">
      <c r="A50" s="43" t="s">
        <v>1877</v>
      </c>
      <c r="B50" s="42" t="s">
        <v>1878</v>
      </c>
      <c r="C50" s="42" t="s">
        <v>1879</v>
      </c>
      <c r="D50" s="42" t="s">
        <v>1880</v>
      </c>
      <c r="E50" s="41">
        <v>800</v>
      </c>
      <c r="F50" s="41"/>
      <c r="G50" s="41"/>
      <c r="H50" s="41"/>
    </row>
    <row r="51" spans="1:8" ht="14.25">
      <c r="A51" s="43" t="s">
        <v>1881</v>
      </c>
      <c r="B51" s="42" t="s">
        <v>1882</v>
      </c>
      <c r="C51" s="42" t="s">
        <v>1883</v>
      </c>
      <c r="D51" s="42" t="s">
        <v>1732</v>
      </c>
      <c r="E51" s="41">
        <v>2322966.25</v>
      </c>
      <c r="F51" s="47"/>
      <c r="G51" s="41"/>
      <c r="H51" s="41"/>
    </row>
    <row r="52" spans="1:8" ht="14.25">
      <c r="A52" s="43" t="s">
        <v>1884</v>
      </c>
      <c r="B52" s="42" t="s">
        <v>1885</v>
      </c>
      <c r="C52" s="42" t="s">
        <v>1731</v>
      </c>
      <c r="D52" s="42" t="s">
        <v>1886</v>
      </c>
      <c r="E52" s="41">
        <v>12000</v>
      </c>
      <c r="F52" s="41"/>
      <c r="G52" s="41"/>
      <c r="H52" s="41"/>
    </row>
    <row r="53" spans="1:8" ht="14.25">
      <c r="A53" s="44" t="s">
        <v>1887</v>
      </c>
      <c r="B53" s="45" t="s">
        <v>1888</v>
      </c>
      <c r="C53" s="42" t="s">
        <v>1889</v>
      </c>
      <c r="D53" s="42" t="s">
        <v>1890</v>
      </c>
      <c r="E53" s="46">
        <v>3500</v>
      </c>
      <c r="F53" s="41"/>
      <c r="G53" s="41"/>
      <c r="H53" s="41"/>
    </row>
    <row r="54" spans="1:8" ht="14.25">
      <c r="A54" s="48" t="s">
        <v>1891</v>
      </c>
      <c r="B54" s="49" t="s">
        <v>1892</v>
      </c>
      <c r="C54" s="49" t="s">
        <v>1893</v>
      </c>
      <c r="D54" s="49" t="s">
        <v>1894</v>
      </c>
      <c r="E54" s="50">
        <v>9600</v>
      </c>
      <c r="F54" s="50"/>
      <c r="G54" s="50"/>
      <c r="H54" s="50"/>
    </row>
    <row r="55" spans="1:8" ht="14.25">
      <c r="A55" s="43" t="s">
        <v>1895</v>
      </c>
      <c r="B55" s="42" t="s">
        <v>1896</v>
      </c>
      <c r="C55" s="42" t="s">
        <v>1897</v>
      </c>
      <c r="D55" s="42" t="s">
        <v>1772</v>
      </c>
      <c r="E55" s="41">
        <v>14999.55</v>
      </c>
      <c r="F55" s="41"/>
      <c r="G55" s="41"/>
      <c r="H55" s="41"/>
    </row>
    <row r="56" spans="1:8" ht="14.25">
      <c r="A56" s="43" t="s">
        <v>1898</v>
      </c>
      <c r="B56" s="42" t="s">
        <v>1899</v>
      </c>
      <c r="C56" s="42" t="s">
        <v>1723</v>
      </c>
      <c r="D56" s="42" t="s">
        <v>1724</v>
      </c>
      <c r="E56" s="41">
        <v>14431.12</v>
      </c>
      <c r="F56" s="41"/>
      <c r="G56" s="41"/>
      <c r="H56" s="41"/>
    </row>
    <row r="57" spans="1:8" ht="14.25">
      <c r="A57" s="43" t="s">
        <v>1900</v>
      </c>
      <c r="B57" s="42" t="s">
        <v>1901</v>
      </c>
      <c r="C57" s="42" t="s">
        <v>1902</v>
      </c>
      <c r="D57" s="42" t="s">
        <v>1732</v>
      </c>
      <c r="E57" s="41">
        <v>78000</v>
      </c>
      <c r="F57" s="41"/>
      <c r="G57" s="41"/>
      <c r="H57" s="41"/>
    </row>
    <row r="58" spans="1:8" ht="14.25">
      <c r="A58" s="43" t="s">
        <v>1903</v>
      </c>
      <c r="B58" s="42" t="s">
        <v>1904</v>
      </c>
      <c r="C58" s="42" t="s">
        <v>1723</v>
      </c>
      <c r="D58" s="42" t="s">
        <v>1724</v>
      </c>
      <c r="E58" s="41">
        <v>1913.6</v>
      </c>
      <c r="F58" s="41"/>
      <c r="G58" s="41"/>
      <c r="H58" s="41"/>
    </row>
    <row r="59" spans="1:8" ht="14.25">
      <c r="A59" s="43" t="s">
        <v>1905</v>
      </c>
      <c r="B59" s="42" t="s">
        <v>1906</v>
      </c>
      <c r="C59" s="42" t="s">
        <v>1907</v>
      </c>
      <c r="D59" s="42" t="s">
        <v>1908</v>
      </c>
      <c r="E59" s="41">
        <v>140000</v>
      </c>
      <c r="F59" s="41"/>
      <c r="G59" s="41"/>
      <c r="H59" s="41"/>
    </row>
    <row r="60" spans="1:8" ht="14.25">
      <c r="A60" s="43" t="s">
        <v>1909</v>
      </c>
      <c r="B60" s="42" t="s">
        <v>1910</v>
      </c>
      <c r="C60" s="42" t="s">
        <v>1911</v>
      </c>
      <c r="D60" s="42" t="s">
        <v>1912</v>
      </c>
      <c r="E60" s="41">
        <v>20820</v>
      </c>
      <c r="F60" s="41"/>
      <c r="G60" s="41"/>
      <c r="H60" s="41"/>
    </row>
    <row r="61" spans="1:8" ht="14.25">
      <c r="A61" s="44" t="s">
        <v>1913</v>
      </c>
      <c r="B61" s="45" t="s">
        <v>1914</v>
      </c>
      <c r="C61" s="42" t="s">
        <v>1915</v>
      </c>
      <c r="D61" s="42" t="s">
        <v>1916</v>
      </c>
      <c r="E61" s="46">
        <v>100000</v>
      </c>
      <c r="F61" s="41"/>
      <c r="G61" s="41"/>
      <c r="H61" s="41"/>
    </row>
    <row r="62" spans="1:8" ht="14.25">
      <c r="A62" s="43" t="s">
        <v>1917</v>
      </c>
      <c r="B62" s="42" t="s">
        <v>1918</v>
      </c>
      <c r="C62" s="42" t="s">
        <v>1919</v>
      </c>
      <c r="D62" s="42" t="s">
        <v>1920</v>
      </c>
      <c r="E62" s="41">
        <v>301350</v>
      </c>
      <c r="F62" s="41"/>
      <c r="G62" s="41"/>
      <c r="H62" s="41"/>
    </row>
    <row r="63" spans="1:8" ht="14.25">
      <c r="A63" s="43" t="s">
        <v>1921</v>
      </c>
      <c r="B63" s="42" t="s">
        <v>1922</v>
      </c>
      <c r="C63" s="42" t="s">
        <v>1775</v>
      </c>
      <c r="D63" s="42" t="s">
        <v>1776</v>
      </c>
      <c r="E63" s="41">
        <v>94000</v>
      </c>
      <c r="F63" s="41"/>
      <c r="G63" s="41"/>
      <c r="H63" s="41"/>
    </row>
    <row r="64" spans="1:8" ht="14.25">
      <c r="A64" s="43" t="s">
        <v>1923</v>
      </c>
      <c r="B64" s="42" t="s">
        <v>1924</v>
      </c>
      <c r="C64" s="42" t="s">
        <v>1925</v>
      </c>
      <c r="D64" s="42" t="s">
        <v>1926</v>
      </c>
      <c r="E64" s="41">
        <v>193000</v>
      </c>
      <c r="F64" s="41"/>
      <c r="G64" s="41"/>
      <c r="H64" s="41"/>
    </row>
    <row r="65" spans="1:8" ht="14.25">
      <c r="A65" s="43" t="s">
        <v>1927</v>
      </c>
      <c r="B65" s="42" t="s">
        <v>1928</v>
      </c>
      <c r="C65" s="42" t="s">
        <v>1929</v>
      </c>
      <c r="D65" s="42" t="s">
        <v>1930</v>
      </c>
      <c r="E65" s="41">
        <v>16220</v>
      </c>
      <c r="F65" s="41"/>
      <c r="G65" s="41"/>
      <c r="H65" s="41"/>
    </row>
    <row r="66" spans="1:8" ht="14.25">
      <c r="A66" s="43" t="s">
        <v>1931</v>
      </c>
      <c r="B66" s="42" t="s">
        <v>1932</v>
      </c>
      <c r="C66" s="42" t="s">
        <v>1897</v>
      </c>
      <c r="D66" s="42" t="s">
        <v>1772</v>
      </c>
      <c r="E66" s="41">
        <v>37321.9</v>
      </c>
      <c r="F66" s="41"/>
      <c r="G66" s="41"/>
      <c r="H66" s="41"/>
    </row>
    <row r="67" spans="1:8" ht="14.25">
      <c r="A67" s="43" t="s">
        <v>1933</v>
      </c>
      <c r="B67" s="42" t="s">
        <v>1934</v>
      </c>
      <c r="C67" s="42" t="s">
        <v>1935</v>
      </c>
      <c r="D67" s="42" t="s">
        <v>1732</v>
      </c>
      <c r="E67" s="41">
        <v>28000</v>
      </c>
      <c r="F67" s="41"/>
      <c r="G67" s="41"/>
      <c r="H67" s="41"/>
    </row>
    <row r="68" spans="1:8" ht="14.25">
      <c r="A68" s="43" t="s">
        <v>1936</v>
      </c>
      <c r="B68" s="42" t="s">
        <v>1937</v>
      </c>
      <c r="C68" s="42" t="s">
        <v>1938</v>
      </c>
      <c r="D68" s="42" t="s">
        <v>1939</v>
      </c>
      <c r="E68" s="41">
        <v>10000</v>
      </c>
      <c r="F68" s="41"/>
      <c r="G68" s="41"/>
      <c r="H68" s="41"/>
    </row>
    <row r="69" spans="1:8" ht="14.25">
      <c r="A69" s="44" t="s">
        <v>1940</v>
      </c>
      <c r="B69" s="45" t="s">
        <v>1941</v>
      </c>
      <c r="C69" s="42" t="s">
        <v>1942</v>
      </c>
      <c r="D69" s="42" t="s">
        <v>1943</v>
      </c>
      <c r="E69" s="46">
        <v>394000</v>
      </c>
      <c r="F69" s="41"/>
      <c r="G69" s="41"/>
      <c r="H69" s="41"/>
    </row>
    <row r="70" spans="1:8" ht="14.25">
      <c r="A70" s="43" t="s">
        <v>1944</v>
      </c>
      <c r="B70" s="42" t="s">
        <v>1945</v>
      </c>
      <c r="C70" s="42" t="s">
        <v>1946</v>
      </c>
      <c r="D70" s="42" t="s">
        <v>1947</v>
      </c>
      <c r="E70" s="41">
        <v>9117.35</v>
      </c>
      <c r="F70" s="41"/>
      <c r="G70" s="41"/>
      <c r="H70" s="41"/>
    </row>
    <row r="71" spans="1:8" ht="14.25">
      <c r="A71" s="43" t="s">
        <v>1948</v>
      </c>
      <c r="B71" s="42" t="s">
        <v>1949</v>
      </c>
      <c r="C71" s="42" t="s">
        <v>1775</v>
      </c>
      <c r="D71" s="42" t="s">
        <v>1776</v>
      </c>
      <c r="E71" s="41">
        <v>5000</v>
      </c>
      <c r="F71" s="41"/>
      <c r="G71" s="41"/>
      <c r="H71" s="41"/>
    </row>
    <row r="72" spans="1:8" ht="14.25">
      <c r="A72" s="43" t="s">
        <v>1950</v>
      </c>
      <c r="B72" s="42" t="s">
        <v>1951</v>
      </c>
      <c r="C72" s="42" t="s">
        <v>1952</v>
      </c>
      <c r="D72" s="42" t="s">
        <v>1953</v>
      </c>
      <c r="E72" s="41">
        <v>9000</v>
      </c>
      <c r="F72" s="41"/>
      <c r="G72" s="41"/>
      <c r="H72" s="41"/>
    </row>
    <row r="73" spans="1:8" ht="14.25">
      <c r="A73" s="43" t="s">
        <v>1954</v>
      </c>
      <c r="B73" s="42" t="s">
        <v>1955</v>
      </c>
      <c r="C73" s="42" t="s">
        <v>1956</v>
      </c>
      <c r="D73" s="42" t="s">
        <v>1957</v>
      </c>
      <c r="E73" s="41">
        <v>2500</v>
      </c>
      <c r="F73" s="41"/>
      <c r="G73" s="41"/>
      <c r="H73" s="41"/>
    </row>
    <row r="74" spans="1:8" ht="14.25">
      <c r="A74" s="43" t="s">
        <v>1958</v>
      </c>
      <c r="B74" s="42" t="s">
        <v>1959</v>
      </c>
      <c r="C74" s="42" t="s">
        <v>1766</v>
      </c>
      <c r="D74" s="42" t="s">
        <v>1732</v>
      </c>
      <c r="E74" s="41">
        <v>14940</v>
      </c>
      <c r="F74" s="41"/>
      <c r="G74" s="41"/>
      <c r="H74" s="41"/>
    </row>
    <row r="75" spans="1:8" ht="14.25">
      <c r="A75" s="43" t="s">
        <v>1960</v>
      </c>
      <c r="B75" s="42" t="s">
        <v>1961</v>
      </c>
      <c r="C75" s="42" t="s">
        <v>1935</v>
      </c>
      <c r="D75" s="42" t="s">
        <v>1886</v>
      </c>
      <c r="E75" s="41">
        <v>12183.43</v>
      </c>
      <c r="F75" s="41"/>
      <c r="G75" s="41"/>
      <c r="H75" s="41"/>
    </row>
    <row r="76" spans="1:8" ht="14.25">
      <c r="A76" s="43" t="s">
        <v>1962</v>
      </c>
      <c r="B76" s="42" t="s">
        <v>1963</v>
      </c>
      <c r="C76" s="42" t="s">
        <v>1964</v>
      </c>
      <c r="D76" s="42" t="s">
        <v>1740</v>
      </c>
      <c r="E76" s="41">
        <v>37500</v>
      </c>
      <c r="F76" s="41"/>
      <c r="G76" s="41"/>
      <c r="H76" s="41"/>
    </row>
    <row r="77" spans="1:8" ht="14.25">
      <c r="A77" s="44" t="s">
        <v>1965</v>
      </c>
      <c r="B77" s="45" t="s">
        <v>1966</v>
      </c>
      <c r="C77" s="42" t="s">
        <v>1967</v>
      </c>
      <c r="D77" s="42" t="s">
        <v>1748</v>
      </c>
      <c r="E77" s="46">
        <v>1720092.26</v>
      </c>
      <c r="F77" s="41"/>
      <c r="G77" s="41"/>
      <c r="H77" s="41"/>
    </row>
    <row r="78" spans="1:8" ht="14.25">
      <c r="A78" s="43" t="s">
        <v>1968</v>
      </c>
      <c r="B78" s="42" t="s">
        <v>1969</v>
      </c>
      <c r="C78" s="42" t="s">
        <v>1970</v>
      </c>
      <c r="D78" s="42" t="s">
        <v>1971</v>
      </c>
      <c r="E78" s="41">
        <v>3000</v>
      </c>
      <c r="F78" s="41"/>
      <c r="G78" s="41"/>
      <c r="H78" s="41"/>
    </row>
    <row r="79" spans="1:8" ht="14.25">
      <c r="A79" s="43" t="s">
        <v>1972</v>
      </c>
      <c r="B79" s="42" t="s">
        <v>1973</v>
      </c>
      <c r="C79" s="42" t="s">
        <v>1723</v>
      </c>
      <c r="D79" s="42" t="s">
        <v>1724</v>
      </c>
      <c r="E79" s="41">
        <v>10500</v>
      </c>
      <c r="F79" s="41"/>
      <c r="G79" s="41"/>
      <c r="H79" s="41"/>
    </row>
    <row r="80" spans="1:8" ht="14.25">
      <c r="A80" s="43" t="s">
        <v>1974</v>
      </c>
      <c r="B80" s="42" t="s">
        <v>1975</v>
      </c>
      <c r="C80" s="42" t="s">
        <v>1766</v>
      </c>
      <c r="D80" s="42" t="s">
        <v>1732</v>
      </c>
      <c r="E80" s="41">
        <v>2500</v>
      </c>
      <c r="F80" s="41"/>
      <c r="G80" s="41"/>
      <c r="H80" s="41"/>
    </row>
    <row r="81" spans="1:8" ht="14.25">
      <c r="A81" s="43" t="s">
        <v>1976</v>
      </c>
      <c r="B81" s="42" t="s">
        <v>1977</v>
      </c>
      <c r="C81" s="42" t="s">
        <v>1978</v>
      </c>
      <c r="D81" s="42" t="s">
        <v>1947</v>
      </c>
      <c r="E81" s="41">
        <v>2000</v>
      </c>
      <c r="F81" s="41"/>
      <c r="G81" s="41"/>
      <c r="H81" s="41"/>
    </row>
    <row r="82" spans="1:8" ht="14.25">
      <c r="A82" s="43" t="s">
        <v>1979</v>
      </c>
      <c r="B82" s="42" t="s">
        <v>1980</v>
      </c>
      <c r="C82" s="42" t="s">
        <v>1981</v>
      </c>
      <c r="D82" s="42" t="s">
        <v>1982</v>
      </c>
      <c r="E82" s="41">
        <v>800</v>
      </c>
      <c r="F82" s="41"/>
      <c r="G82" s="41"/>
      <c r="H82" s="41"/>
    </row>
    <row r="83" spans="1:8" ht="14.25">
      <c r="A83" s="43" t="s">
        <v>1983</v>
      </c>
      <c r="B83" s="42" t="s">
        <v>1984</v>
      </c>
      <c r="C83" s="42" t="s">
        <v>1985</v>
      </c>
      <c r="D83" s="42" t="s">
        <v>1986</v>
      </c>
      <c r="E83" s="41">
        <v>7500</v>
      </c>
      <c r="F83" s="41"/>
      <c r="G83" s="41"/>
      <c r="H83" s="41"/>
    </row>
    <row r="84" spans="1:8" ht="14.25">
      <c r="A84" s="43" t="s">
        <v>1987</v>
      </c>
      <c r="B84" s="42" t="s">
        <v>1988</v>
      </c>
      <c r="C84" s="42" t="s">
        <v>1989</v>
      </c>
      <c r="D84" s="42" t="s">
        <v>1990</v>
      </c>
      <c r="E84" s="41">
        <v>6000</v>
      </c>
      <c r="F84" s="41"/>
      <c r="G84" s="41"/>
      <c r="H84" s="41"/>
    </row>
    <row r="85" spans="1:8" ht="14.25">
      <c r="A85" s="44" t="s">
        <v>1991</v>
      </c>
      <c r="B85" s="45" t="s">
        <v>1992</v>
      </c>
      <c r="C85" s="42" t="s">
        <v>1815</v>
      </c>
      <c r="D85" s="42" t="s">
        <v>1816</v>
      </c>
      <c r="E85" s="46">
        <v>4000</v>
      </c>
      <c r="F85" s="41"/>
      <c r="G85" s="41"/>
      <c r="H85" s="41"/>
    </row>
    <row r="86" spans="1:8" ht="14.25">
      <c r="A86" s="43" t="s">
        <v>1993</v>
      </c>
      <c r="B86" s="42" t="s">
        <v>1994</v>
      </c>
      <c r="C86" s="42" t="s">
        <v>1995</v>
      </c>
      <c r="D86" s="42" t="s">
        <v>1996</v>
      </c>
      <c r="E86" s="41">
        <v>27700</v>
      </c>
      <c r="F86" s="41"/>
      <c r="G86" s="41"/>
      <c r="H86" s="41"/>
    </row>
    <row r="87" spans="1:8" ht="14.25">
      <c r="A87" s="43" t="s">
        <v>1997</v>
      </c>
      <c r="B87" s="42" t="s">
        <v>1998</v>
      </c>
      <c r="C87" s="42" t="s">
        <v>1999</v>
      </c>
      <c r="D87" s="42" t="s">
        <v>1732</v>
      </c>
      <c r="E87" s="41">
        <v>309500</v>
      </c>
      <c r="F87" s="41"/>
      <c r="G87" s="41"/>
      <c r="H87" s="41"/>
    </row>
    <row r="88" spans="1:8" ht="14.25">
      <c r="A88" s="43" t="s">
        <v>2000</v>
      </c>
      <c r="B88" s="42" t="s">
        <v>2001</v>
      </c>
      <c r="C88" s="42" t="s">
        <v>2002</v>
      </c>
      <c r="D88" s="42" t="s">
        <v>2003</v>
      </c>
      <c r="E88" s="41">
        <v>4900</v>
      </c>
      <c r="F88" s="41"/>
      <c r="G88" s="41"/>
      <c r="H88" s="41"/>
    </row>
    <row r="89" spans="1:8" ht="14.25">
      <c r="A89" s="43" t="s">
        <v>2004</v>
      </c>
      <c r="B89" s="42" t="s">
        <v>2005</v>
      </c>
      <c r="C89" s="42" t="s">
        <v>2006</v>
      </c>
      <c r="D89" s="42" t="s">
        <v>2007</v>
      </c>
      <c r="E89" s="41">
        <v>4500</v>
      </c>
      <c r="F89" s="41"/>
      <c r="G89" s="41"/>
      <c r="H89" s="41"/>
    </row>
    <row r="90" spans="1:8" ht="14.25">
      <c r="A90" s="43" t="s">
        <v>2008</v>
      </c>
      <c r="B90" s="42" t="s">
        <v>2009</v>
      </c>
      <c r="C90" s="42" t="s">
        <v>2010</v>
      </c>
      <c r="D90" s="42" t="s">
        <v>2011</v>
      </c>
      <c r="E90" s="41">
        <v>2450</v>
      </c>
      <c r="F90" s="41"/>
      <c r="G90" s="41"/>
      <c r="H90" s="41"/>
    </row>
    <row r="91" spans="1:8" ht="14.25">
      <c r="A91" s="43" t="s">
        <v>2012</v>
      </c>
      <c r="B91" s="42" t="s">
        <v>2013</v>
      </c>
      <c r="C91" s="42" t="s">
        <v>2014</v>
      </c>
      <c r="D91" s="42" t="s">
        <v>2015</v>
      </c>
      <c r="E91" s="41">
        <v>5400</v>
      </c>
      <c r="F91" s="41"/>
      <c r="G91" s="41"/>
      <c r="H91" s="41"/>
    </row>
    <row r="92" spans="1:8" ht="14.25">
      <c r="A92" s="43" t="s">
        <v>2016</v>
      </c>
      <c r="B92" s="42" t="s">
        <v>2017</v>
      </c>
      <c r="C92" s="42" t="s">
        <v>1823</v>
      </c>
      <c r="D92" s="42" t="s">
        <v>1824</v>
      </c>
      <c r="E92" s="41">
        <v>5400</v>
      </c>
      <c r="F92" s="41"/>
      <c r="G92" s="41"/>
      <c r="H92" s="41"/>
    </row>
    <row r="93" spans="1:8" ht="14.25">
      <c r="A93" s="44" t="s">
        <v>2018</v>
      </c>
      <c r="B93" s="45" t="s">
        <v>2019</v>
      </c>
      <c r="C93" s="42" t="s">
        <v>2020</v>
      </c>
      <c r="D93" s="42" t="s">
        <v>2021</v>
      </c>
      <c r="E93" s="46">
        <v>6300</v>
      </c>
      <c r="F93" s="41"/>
      <c r="G93" s="41"/>
      <c r="H93" s="41"/>
    </row>
    <row r="94" spans="1:8" ht="14.25">
      <c r="A94" s="43" t="s">
        <v>2022</v>
      </c>
      <c r="B94" s="42" t="s">
        <v>2023</v>
      </c>
      <c r="C94" s="42" t="s">
        <v>1775</v>
      </c>
      <c r="D94" s="42" t="s">
        <v>1776</v>
      </c>
      <c r="E94" s="41">
        <v>34031.8</v>
      </c>
      <c r="F94" s="41"/>
      <c r="G94" s="41"/>
      <c r="H94" s="41"/>
    </row>
    <row r="95" spans="1:8" ht="14.25">
      <c r="A95" s="43" t="s">
        <v>2024</v>
      </c>
      <c r="B95" s="42" t="s">
        <v>2025</v>
      </c>
      <c r="C95" s="42" t="s">
        <v>2026</v>
      </c>
      <c r="D95" s="42" t="s">
        <v>2027</v>
      </c>
      <c r="E95" s="41">
        <v>3000</v>
      </c>
      <c r="F95" s="41"/>
      <c r="G95" s="41"/>
      <c r="H95" s="41"/>
    </row>
    <row r="96" spans="1:8" ht="14.25">
      <c r="A96" s="43" t="s">
        <v>2028</v>
      </c>
      <c r="B96" s="42" t="s">
        <v>2029</v>
      </c>
      <c r="C96" s="42" t="s">
        <v>2026</v>
      </c>
      <c r="D96" s="42" t="s">
        <v>2027</v>
      </c>
      <c r="E96" s="41">
        <v>8000</v>
      </c>
      <c r="F96" s="41"/>
      <c r="G96" s="41"/>
      <c r="H96" s="41"/>
    </row>
    <row r="97" spans="1:8" ht="14.25">
      <c r="A97" s="43" t="s">
        <v>2030</v>
      </c>
      <c r="B97" s="42" t="s">
        <v>2031</v>
      </c>
      <c r="C97" s="42" t="s">
        <v>1935</v>
      </c>
      <c r="D97" s="42" t="s">
        <v>1732</v>
      </c>
      <c r="E97" s="41">
        <v>2000</v>
      </c>
      <c r="F97" s="41"/>
      <c r="G97" s="41"/>
      <c r="H97" s="41"/>
    </row>
    <row r="98" spans="1:8" ht="14.25">
      <c r="A98" s="43" t="s">
        <v>2032</v>
      </c>
      <c r="B98" s="42" t="s">
        <v>2033</v>
      </c>
      <c r="C98" s="42" t="s">
        <v>1897</v>
      </c>
      <c r="D98" s="42" t="s">
        <v>1772</v>
      </c>
      <c r="E98" s="41">
        <v>700</v>
      </c>
      <c r="F98" s="47"/>
      <c r="G98" s="41"/>
      <c r="H98" s="41"/>
    </row>
    <row r="99" spans="1:8" ht="14.25">
      <c r="A99" s="43" t="s">
        <v>2034</v>
      </c>
      <c r="B99" s="42" t="s">
        <v>2035</v>
      </c>
      <c r="C99" s="42" t="s">
        <v>2036</v>
      </c>
      <c r="D99" s="42" t="s">
        <v>2037</v>
      </c>
      <c r="E99" s="41">
        <v>2000</v>
      </c>
      <c r="F99" s="41"/>
      <c r="G99" s="41"/>
      <c r="H99" s="41"/>
    </row>
    <row r="100" spans="1:8" ht="14.25">
      <c r="A100" s="43" t="s">
        <v>2038</v>
      </c>
      <c r="B100" s="42" t="s">
        <v>2039</v>
      </c>
      <c r="C100" s="42" t="s">
        <v>1766</v>
      </c>
      <c r="D100" s="42" t="s">
        <v>1732</v>
      </c>
      <c r="E100" s="41">
        <v>4200</v>
      </c>
      <c r="F100" s="41"/>
      <c r="G100" s="41"/>
      <c r="H100" s="41"/>
    </row>
    <row r="101" spans="1:8" ht="14.25">
      <c r="A101" s="44" t="s">
        <v>2040</v>
      </c>
      <c r="B101" s="45" t="s">
        <v>2041</v>
      </c>
      <c r="C101" s="42" t="s">
        <v>2042</v>
      </c>
      <c r="D101" s="42" t="s">
        <v>2043</v>
      </c>
      <c r="E101" s="46">
        <v>30924.9</v>
      </c>
      <c r="F101" s="41"/>
      <c r="G101" s="41"/>
      <c r="H101" s="41"/>
    </row>
    <row r="102" spans="1:8" ht="14.25">
      <c r="A102" s="43" t="s">
        <v>2044</v>
      </c>
      <c r="B102" s="42" t="s">
        <v>2045</v>
      </c>
      <c r="C102" s="42" t="s">
        <v>1766</v>
      </c>
      <c r="D102" s="42" t="s">
        <v>1732</v>
      </c>
      <c r="E102" s="41">
        <v>318968.88</v>
      </c>
      <c r="F102" s="41"/>
      <c r="G102" s="41"/>
      <c r="H102" s="41"/>
    </row>
    <row r="103" spans="1:8" ht="14.25">
      <c r="A103" s="48" t="s">
        <v>2046</v>
      </c>
      <c r="B103" s="49" t="s">
        <v>2047</v>
      </c>
      <c r="C103" s="49" t="s">
        <v>1754</v>
      </c>
      <c r="D103" s="49" t="s">
        <v>1755</v>
      </c>
      <c r="E103" s="50">
        <v>7112</v>
      </c>
      <c r="F103" s="50"/>
      <c r="G103" s="50"/>
      <c r="H103" s="50"/>
    </row>
    <row r="104" spans="1:8" ht="14.25">
      <c r="A104" s="43" t="s">
        <v>2048</v>
      </c>
      <c r="B104" s="42" t="s">
        <v>2049</v>
      </c>
      <c r="C104" s="42" t="s">
        <v>2050</v>
      </c>
      <c r="D104" s="42" t="s">
        <v>2051</v>
      </c>
      <c r="E104" s="41">
        <v>3600</v>
      </c>
      <c r="F104" s="41"/>
      <c r="G104" s="41"/>
      <c r="H104" s="41"/>
    </row>
    <row r="105" spans="1:8" ht="14.25">
      <c r="A105" s="43" t="s">
        <v>2052</v>
      </c>
      <c r="B105" s="42" t="s">
        <v>2053</v>
      </c>
      <c r="C105" s="42" t="s">
        <v>2054</v>
      </c>
      <c r="D105" s="42" t="s">
        <v>2055</v>
      </c>
      <c r="E105" s="41">
        <v>91272.8</v>
      </c>
      <c r="F105" s="41"/>
      <c r="G105" s="41"/>
      <c r="H105" s="41"/>
    </row>
    <row r="106" spans="1:8" ht="14.25">
      <c r="A106" s="43" t="s">
        <v>2056</v>
      </c>
      <c r="B106" s="42" t="s">
        <v>2057</v>
      </c>
      <c r="C106" s="42" t="s">
        <v>2058</v>
      </c>
      <c r="D106" s="42" t="s">
        <v>2059</v>
      </c>
      <c r="E106" s="41">
        <v>52561.38</v>
      </c>
      <c r="F106" s="41"/>
      <c r="G106" s="41"/>
      <c r="H106" s="41"/>
    </row>
    <row r="107" spans="1:8" ht="14.25">
      <c r="A107" s="43" t="s">
        <v>2060</v>
      </c>
      <c r="B107" s="42" t="s">
        <v>2061</v>
      </c>
      <c r="C107" s="42" t="s">
        <v>1775</v>
      </c>
      <c r="D107" s="42" t="s">
        <v>1776</v>
      </c>
      <c r="E107" s="41">
        <v>800</v>
      </c>
      <c r="F107" s="41"/>
      <c r="G107" s="41"/>
      <c r="H107" s="41"/>
    </row>
    <row r="108" spans="1:8" ht="14.25">
      <c r="A108" s="43" t="s">
        <v>2062</v>
      </c>
      <c r="B108" s="42" t="s">
        <v>2063</v>
      </c>
      <c r="C108" s="42" t="s">
        <v>1766</v>
      </c>
      <c r="D108" s="42" t="s">
        <v>1732</v>
      </c>
      <c r="E108" s="41">
        <v>13600</v>
      </c>
      <c r="F108" s="41"/>
      <c r="G108" s="41"/>
      <c r="H108" s="41"/>
    </row>
    <row r="109" spans="1:8" ht="14.25">
      <c r="A109" s="44" t="s">
        <v>2064</v>
      </c>
      <c r="B109" s="45" t="s">
        <v>1843</v>
      </c>
      <c r="C109" s="42" t="s">
        <v>1766</v>
      </c>
      <c r="D109" s="42" t="s">
        <v>1732</v>
      </c>
      <c r="E109" s="46">
        <v>25353.96</v>
      </c>
      <c r="F109" s="41"/>
      <c r="G109" s="41"/>
      <c r="H109" s="41"/>
    </row>
    <row r="110" spans="1:8" ht="14.25">
      <c r="A110" s="43" t="s">
        <v>2065</v>
      </c>
      <c r="B110" s="42" t="s">
        <v>2066</v>
      </c>
      <c r="C110" s="42" t="s">
        <v>2067</v>
      </c>
      <c r="D110" s="42" t="s">
        <v>2068</v>
      </c>
      <c r="E110" s="41">
        <v>79800</v>
      </c>
      <c r="F110" s="41"/>
      <c r="G110" s="41"/>
      <c r="H110" s="41"/>
    </row>
    <row r="111" spans="1:8" ht="14.25">
      <c r="A111" s="43" t="s">
        <v>2069</v>
      </c>
      <c r="B111" s="42" t="s">
        <v>2070</v>
      </c>
      <c r="C111" s="42" t="s">
        <v>1766</v>
      </c>
      <c r="D111" s="42" t="s">
        <v>1732</v>
      </c>
      <c r="E111" s="41">
        <v>119500</v>
      </c>
      <c r="F111" s="41"/>
      <c r="G111" s="41"/>
      <c r="H111" s="41"/>
    </row>
    <row r="112" spans="1:8" ht="14.25">
      <c r="A112" s="43" t="s">
        <v>2071</v>
      </c>
      <c r="B112" s="42" t="s">
        <v>2072</v>
      </c>
      <c r="C112" s="42" t="s">
        <v>1766</v>
      </c>
      <c r="D112" s="42" t="s">
        <v>1732</v>
      </c>
      <c r="E112" s="41">
        <v>3550005.09</v>
      </c>
      <c r="F112" s="41"/>
      <c r="G112" s="41"/>
      <c r="H112" s="41"/>
    </row>
    <row r="113" spans="1:8" ht="14.25">
      <c r="A113" s="43" t="s">
        <v>2073</v>
      </c>
      <c r="B113" s="42" t="s">
        <v>2074</v>
      </c>
      <c r="C113" s="42" t="s">
        <v>1731</v>
      </c>
      <c r="D113" s="42" t="s">
        <v>1732</v>
      </c>
      <c r="E113" s="41">
        <v>55643</v>
      </c>
      <c r="F113" s="41"/>
      <c r="G113" s="41"/>
      <c r="H113" s="41"/>
    </row>
    <row r="114" spans="1:8" ht="14.25">
      <c r="A114" s="43" t="s">
        <v>2075</v>
      </c>
      <c r="B114" s="42" t="s">
        <v>2076</v>
      </c>
      <c r="C114" s="42" t="s">
        <v>1766</v>
      </c>
      <c r="D114" s="42" t="s">
        <v>1732</v>
      </c>
      <c r="E114" s="41">
        <v>1065020</v>
      </c>
      <c r="F114" s="41"/>
      <c r="G114" s="41"/>
      <c r="H114" s="41"/>
    </row>
    <row r="115" spans="1:8" ht="14.25">
      <c r="A115" s="43" t="s">
        <v>2077</v>
      </c>
      <c r="B115" s="42" t="s">
        <v>2078</v>
      </c>
      <c r="C115" s="42" t="s">
        <v>1999</v>
      </c>
      <c r="D115" s="42" t="s">
        <v>1732</v>
      </c>
      <c r="E115" s="41">
        <v>7000</v>
      </c>
      <c r="F115" s="41"/>
      <c r="G115" s="41"/>
      <c r="H115" s="41"/>
    </row>
    <row r="116" spans="1:8" ht="14.25">
      <c r="A116" s="43" t="s">
        <v>2079</v>
      </c>
      <c r="B116" s="42" t="s">
        <v>2080</v>
      </c>
      <c r="C116" s="42" t="s">
        <v>2081</v>
      </c>
      <c r="D116" s="42" t="s">
        <v>1908</v>
      </c>
      <c r="E116" s="41">
        <v>810346.26</v>
      </c>
      <c r="F116" s="41"/>
      <c r="G116" s="41"/>
      <c r="H116" s="41"/>
    </row>
    <row r="117" spans="1:8" ht="14.25">
      <c r="A117" s="44" t="s">
        <v>2082</v>
      </c>
      <c r="B117" s="45" t="s">
        <v>2083</v>
      </c>
      <c r="C117" s="42" t="s">
        <v>2084</v>
      </c>
      <c r="D117" s="42" t="s">
        <v>2085</v>
      </c>
      <c r="E117" s="46">
        <v>28500</v>
      </c>
      <c r="F117" s="41"/>
      <c r="G117" s="41"/>
      <c r="H117" s="41"/>
    </row>
    <row r="118" spans="1:8" ht="14.25">
      <c r="A118" s="43" t="s">
        <v>2086</v>
      </c>
      <c r="B118" s="42" t="s">
        <v>2087</v>
      </c>
      <c r="C118" s="42" t="s">
        <v>1775</v>
      </c>
      <c r="D118" s="42" t="s">
        <v>1776</v>
      </c>
      <c r="E118" s="41">
        <v>141999.96</v>
      </c>
      <c r="F118" s="41"/>
      <c r="G118" s="41"/>
      <c r="H118" s="41"/>
    </row>
    <row r="119" spans="1:8" ht="14.25">
      <c r="A119" s="43" t="s">
        <v>2088</v>
      </c>
      <c r="B119" s="42" t="s">
        <v>2089</v>
      </c>
      <c r="C119" s="42" t="s">
        <v>2090</v>
      </c>
      <c r="D119" s="42" t="s">
        <v>2091</v>
      </c>
      <c r="E119" s="41">
        <v>14550</v>
      </c>
      <c r="F119" s="41"/>
      <c r="G119" s="41"/>
      <c r="H119" s="41"/>
    </row>
    <row r="120" spans="1:8" ht="14.25">
      <c r="A120" s="43" t="s">
        <v>2092</v>
      </c>
      <c r="B120" s="42" t="s">
        <v>2093</v>
      </c>
      <c r="C120" s="42" t="s">
        <v>2094</v>
      </c>
      <c r="D120" s="42" t="s">
        <v>2095</v>
      </c>
      <c r="E120" s="41">
        <v>138500</v>
      </c>
      <c r="F120" s="41"/>
      <c r="G120" s="41"/>
      <c r="H120" s="41"/>
    </row>
    <row r="121" spans="1:8" ht="14.25">
      <c r="A121" s="43" t="s">
        <v>2096</v>
      </c>
      <c r="B121" s="42" t="s">
        <v>2097</v>
      </c>
      <c r="C121" s="42" t="s">
        <v>1766</v>
      </c>
      <c r="D121" s="42" t="s">
        <v>1732</v>
      </c>
      <c r="E121" s="41">
        <v>32000</v>
      </c>
      <c r="F121" s="41"/>
      <c r="G121" s="41"/>
      <c r="H121" s="41"/>
    </row>
    <row r="122" spans="1:8" ht="14.25">
      <c r="A122" s="43" t="s">
        <v>2098</v>
      </c>
      <c r="B122" s="42" t="s">
        <v>2099</v>
      </c>
      <c r="C122" s="42" t="s">
        <v>1766</v>
      </c>
      <c r="D122" s="42" t="s">
        <v>1732</v>
      </c>
      <c r="E122" s="41">
        <v>215000</v>
      </c>
      <c r="F122" s="41"/>
      <c r="G122" s="41"/>
      <c r="H122" s="41"/>
    </row>
    <row r="123" spans="1:8" ht="14.25">
      <c r="A123" s="43" t="s">
        <v>2100</v>
      </c>
      <c r="B123" s="42" t="s">
        <v>2101</v>
      </c>
      <c r="C123" s="42" t="s">
        <v>1844</v>
      </c>
      <c r="D123" s="42" t="s">
        <v>1908</v>
      </c>
      <c r="E123" s="41">
        <v>167800</v>
      </c>
      <c r="F123" s="41"/>
      <c r="G123" s="41"/>
      <c r="H123" s="41"/>
    </row>
    <row r="124" spans="1:8" ht="14.25">
      <c r="A124" s="43" t="s">
        <v>2102</v>
      </c>
      <c r="B124" s="42" t="s">
        <v>2103</v>
      </c>
      <c r="C124" s="42" t="s">
        <v>2104</v>
      </c>
      <c r="D124" s="42" t="s">
        <v>2105</v>
      </c>
      <c r="E124" s="41">
        <v>2500</v>
      </c>
      <c r="F124" s="41"/>
      <c r="G124" s="41"/>
      <c r="H124" s="41"/>
    </row>
    <row r="125" spans="1:8" ht="14.25">
      <c r="A125" s="44" t="s">
        <v>2106</v>
      </c>
      <c r="B125" s="45" t="s">
        <v>2107</v>
      </c>
      <c r="C125" s="42" t="s">
        <v>1766</v>
      </c>
      <c r="D125" s="42" t="s">
        <v>1732</v>
      </c>
      <c r="E125" s="46">
        <v>44000</v>
      </c>
      <c r="F125" s="41"/>
      <c r="G125" s="41"/>
      <c r="H125" s="41"/>
    </row>
    <row r="126" spans="1:8" ht="14.25">
      <c r="A126" s="43" t="s">
        <v>2108</v>
      </c>
      <c r="B126" s="42" t="s">
        <v>2109</v>
      </c>
      <c r="C126" s="42" t="s">
        <v>1893</v>
      </c>
      <c r="D126" s="42" t="s">
        <v>1894</v>
      </c>
      <c r="E126" s="41">
        <v>13566.3</v>
      </c>
      <c r="F126" s="41"/>
      <c r="G126" s="41"/>
      <c r="H126" s="41"/>
    </row>
    <row r="127" spans="1:8" ht="14.25">
      <c r="A127" s="43" t="s">
        <v>2110</v>
      </c>
      <c r="B127" s="42" t="s">
        <v>2111</v>
      </c>
      <c r="C127" s="42" t="s">
        <v>1719</v>
      </c>
      <c r="D127" s="42" t="s">
        <v>1720</v>
      </c>
      <c r="E127" s="41">
        <v>9098.85</v>
      </c>
      <c r="F127" s="41"/>
      <c r="G127" s="41"/>
      <c r="H127" s="41"/>
    </row>
    <row r="128" spans="1:8" ht="14.25">
      <c r="A128" s="43" t="s">
        <v>2112</v>
      </c>
      <c r="B128" s="42" t="s">
        <v>2113</v>
      </c>
      <c r="C128" s="42" t="s">
        <v>1719</v>
      </c>
      <c r="D128" s="42" t="s">
        <v>1720</v>
      </c>
      <c r="E128" s="41">
        <v>21922</v>
      </c>
      <c r="F128" s="41"/>
      <c r="G128" s="41"/>
      <c r="H128" s="41"/>
    </row>
    <row r="129" spans="1:8" ht="14.25">
      <c r="A129" s="43" t="s">
        <v>2114</v>
      </c>
      <c r="B129" s="42" t="s">
        <v>2115</v>
      </c>
      <c r="C129" s="42" t="s">
        <v>1935</v>
      </c>
      <c r="D129" s="42" t="s">
        <v>1732</v>
      </c>
      <c r="E129" s="41">
        <v>959800</v>
      </c>
      <c r="F129" s="41"/>
      <c r="G129" s="41"/>
      <c r="H129" s="41"/>
    </row>
    <row r="130" spans="1:8" ht="14.25">
      <c r="A130" s="43" t="s">
        <v>2116</v>
      </c>
      <c r="B130" s="42" t="s">
        <v>2117</v>
      </c>
      <c r="C130" s="42" t="s">
        <v>2118</v>
      </c>
      <c r="D130" s="42" t="s">
        <v>2119</v>
      </c>
      <c r="E130" s="41">
        <v>45880.8</v>
      </c>
      <c r="F130" s="41"/>
      <c r="G130" s="41"/>
      <c r="H130" s="41"/>
    </row>
    <row r="131" spans="1:8" ht="14.25">
      <c r="A131" s="43" t="s">
        <v>2120</v>
      </c>
      <c r="B131" s="42" t="s">
        <v>2121</v>
      </c>
      <c r="C131" s="42" t="s">
        <v>2122</v>
      </c>
      <c r="D131" s="42" t="s">
        <v>2123</v>
      </c>
      <c r="E131" s="41">
        <v>28000</v>
      </c>
      <c r="F131" s="41"/>
      <c r="G131" s="41"/>
      <c r="H131" s="41"/>
    </row>
    <row r="132" spans="1:8" ht="14.25">
      <c r="A132" s="43" t="s">
        <v>2124</v>
      </c>
      <c r="B132" s="42" t="s">
        <v>1843</v>
      </c>
      <c r="C132" s="42" t="s">
        <v>1844</v>
      </c>
      <c r="D132" s="42" t="s">
        <v>1908</v>
      </c>
      <c r="E132" s="41">
        <v>13702.56</v>
      </c>
      <c r="F132" s="41"/>
      <c r="G132" s="41"/>
      <c r="H132" s="41"/>
    </row>
    <row r="133" spans="1:8" ht="14.25">
      <c r="A133" s="43" t="s">
        <v>2125</v>
      </c>
      <c r="B133" s="42" t="s">
        <v>2126</v>
      </c>
      <c r="C133" s="42" t="s">
        <v>1999</v>
      </c>
      <c r="D133" s="42" t="s">
        <v>1908</v>
      </c>
      <c r="E133" s="41">
        <v>38.66</v>
      </c>
      <c r="F133" s="41"/>
      <c r="G133" s="41"/>
      <c r="H133" s="41">
        <v>18753.68</v>
      </c>
    </row>
    <row r="134" spans="1:8" ht="14.25">
      <c r="A134" s="44" t="s">
        <v>2127</v>
      </c>
      <c r="B134" s="45" t="s">
        <v>2128</v>
      </c>
      <c r="C134" s="42" t="s">
        <v>1747</v>
      </c>
      <c r="D134" s="42" t="s">
        <v>1748</v>
      </c>
      <c r="E134" s="46">
        <v>47500</v>
      </c>
      <c r="F134" s="41"/>
      <c r="G134" s="41"/>
      <c r="H134" s="41"/>
    </row>
    <row r="135" spans="1:8" ht="14.25">
      <c r="A135" s="43" t="s">
        <v>2129</v>
      </c>
      <c r="B135" s="42" t="s">
        <v>2130</v>
      </c>
      <c r="C135" s="42" t="s">
        <v>1775</v>
      </c>
      <c r="D135" s="42" t="s">
        <v>1776</v>
      </c>
      <c r="E135" s="41">
        <v>13236.93</v>
      </c>
      <c r="F135" s="41"/>
      <c r="G135" s="41"/>
      <c r="H135" s="41"/>
    </row>
    <row r="136" spans="1:8" ht="14.25">
      <c r="A136" s="43" t="s">
        <v>2131</v>
      </c>
      <c r="B136" s="42" t="s">
        <v>2132</v>
      </c>
      <c r="C136" s="42" t="s">
        <v>2133</v>
      </c>
      <c r="D136" s="42" t="s">
        <v>2134</v>
      </c>
      <c r="E136" s="41">
        <v>16000</v>
      </c>
      <c r="F136" s="41"/>
      <c r="G136" s="41"/>
      <c r="H136" s="41"/>
    </row>
    <row r="137" spans="1:8" ht="14.25">
      <c r="A137" s="43" t="s">
        <v>2135</v>
      </c>
      <c r="B137" s="42" t="s">
        <v>2136</v>
      </c>
      <c r="C137" s="42" t="s">
        <v>1946</v>
      </c>
      <c r="D137" s="42" t="s">
        <v>1947</v>
      </c>
      <c r="E137" s="41">
        <v>21600</v>
      </c>
      <c r="F137" s="41"/>
      <c r="G137" s="41"/>
      <c r="H137" s="41"/>
    </row>
    <row r="138" spans="1:8" ht="14.25">
      <c r="A138" s="43" t="s">
        <v>2137</v>
      </c>
      <c r="B138" s="42" t="s">
        <v>2138</v>
      </c>
      <c r="C138" s="42" t="s">
        <v>1754</v>
      </c>
      <c r="D138" s="42" t="s">
        <v>1755</v>
      </c>
      <c r="E138" s="41">
        <v>432277.77</v>
      </c>
      <c r="F138" s="41"/>
      <c r="G138" s="41"/>
      <c r="H138" s="41"/>
    </row>
    <row r="139" spans="1:8" ht="14.25">
      <c r="A139" s="43" t="s">
        <v>2139</v>
      </c>
      <c r="B139" s="42" t="s">
        <v>2140</v>
      </c>
      <c r="C139" s="42" t="s">
        <v>1719</v>
      </c>
      <c r="D139" s="42" t="s">
        <v>1720</v>
      </c>
      <c r="E139" s="41">
        <v>2700</v>
      </c>
      <c r="F139" s="41"/>
      <c r="G139" s="41"/>
      <c r="H139" s="41"/>
    </row>
    <row r="140" spans="1:8" ht="14.25">
      <c r="A140" s="43" t="s">
        <v>823</v>
      </c>
      <c r="B140" s="42" t="s">
        <v>2141</v>
      </c>
      <c r="C140" s="42" t="s">
        <v>1766</v>
      </c>
      <c r="D140" s="42" t="s">
        <v>1732</v>
      </c>
      <c r="E140" s="41">
        <v>57370</v>
      </c>
      <c r="F140" s="41"/>
      <c r="G140" s="41"/>
      <c r="H140" s="41"/>
    </row>
    <row r="141" spans="1:8" ht="14.25">
      <c r="A141" s="43" t="s">
        <v>2142</v>
      </c>
      <c r="B141" s="42" t="s">
        <v>2143</v>
      </c>
      <c r="C141" s="42" t="s">
        <v>2144</v>
      </c>
      <c r="D141" s="42" t="s">
        <v>2145</v>
      </c>
      <c r="E141" s="41">
        <v>49596</v>
      </c>
      <c r="F141" s="41"/>
      <c r="G141" s="41"/>
      <c r="H141" s="41"/>
    </row>
    <row r="142" spans="1:8" ht="14.25">
      <c r="A142" s="44" t="s">
        <v>2146</v>
      </c>
      <c r="B142" s="45" t="s">
        <v>2147</v>
      </c>
      <c r="C142" s="42" t="s">
        <v>1919</v>
      </c>
      <c r="D142" s="42" t="s">
        <v>2148</v>
      </c>
      <c r="E142" s="46">
        <v>19020</v>
      </c>
      <c r="F142" s="41"/>
      <c r="G142" s="41"/>
      <c r="H142" s="41"/>
    </row>
    <row r="143" spans="1:8" ht="14.25">
      <c r="A143" s="43" t="s">
        <v>2149</v>
      </c>
      <c r="B143" s="42" t="s">
        <v>2150</v>
      </c>
      <c r="C143" s="42" t="s">
        <v>1935</v>
      </c>
      <c r="D143" s="42" t="s">
        <v>1732</v>
      </c>
      <c r="E143" s="41">
        <v>15000</v>
      </c>
      <c r="F143" s="41"/>
      <c r="G143" s="41"/>
      <c r="H143" s="41"/>
    </row>
    <row r="144" spans="1:8" ht="14.25">
      <c r="A144" s="43" t="s">
        <v>2151</v>
      </c>
      <c r="B144" s="42" t="s">
        <v>2152</v>
      </c>
      <c r="C144" s="42" t="s">
        <v>2153</v>
      </c>
      <c r="D144" s="42" t="s">
        <v>2154</v>
      </c>
      <c r="E144" s="41">
        <v>1800</v>
      </c>
      <c r="F144" s="41"/>
      <c r="G144" s="41"/>
      <c r="H144" s="41"/>
    </row>
    <row r="145" spans="1:8" ht="14.25">
      <c r="A145" s="43" t="s">
        <v>2155</v>
      </c>
      <c r="B145" s="42" t="s">
        <v>2156</v>
      </c>
      <c r="C145" s="42" t="s">
        <v>1766</v>
      </c>
      <c r="D145" s="42" t="s">
        <v>1732</v>
      </c>
      <c r="E145" s="41">
        <v>32980</v>
      </c>
      <c r="F145" s="41"/>
      <c r="G145" s="41"/>
      <c r="H145" s="41"/>
    </row>
    <row r="146" spans="1:8" ht="14.25">
      <c r="A146" s="43" t="s">
        <v>2157</v>
      </c>
      <c r="B146" s="42" t="s">
        <v>2158</v>
      </c>
      <c r="C146" s="42" t="s">
        <v>2159</v>
      </c>
      <c r="D146" s="42" t="s">
        <v>2160</v>
      </c>
      <c r="E146" s="41">
        <v>800</v>
      </c>
      <c r="F146" s="41"/>
      <c r="G146" s="41"/>
      <c r="H146" s="41"/>
    </row>
    <row r="147" spans="1:8" ht="14.25">
      <c r="A147" s="43" t="s">
        <v>2161</v>
      </c>
      <c r="B147" s="42" t="s">
        <v>2162</v>
      </c>
      <c r="C147" s="42" t="s">
        <v>1775</v>
      </c>
      <c r="D147" s="42" t="s">
        <v>1776</v>
      </c>
      <c r="E147" s="41">
        <v>1000</v>
      </c>
      <c r="F147" s="41"/>
      <c r="G147" s="41"/>
      <c r="H147" s="41"/>
    </row>
    <row r="148" spans="1:8" ht="14.25">
      <c r="A148" s="44" t="s">
        <v>2163</v>
      </c>
      <c r="B148" s="45" t="s">
        <v>2164</v>
      </c>
      <c r="C148" s="42" t="s">
        <v>2165</v>
      </c>
      <c r="D148" s="42" t="s">
        <v>2166</v>
      </c>
      <c r="E148" s="46">
        <v>18520.2</v>
      </c>
      <c r="F148" s="41"/>
      <c r="G148" s="41"/>
      <c r="H148" s="41"/>
    </row>
    <row r="149" spans="1:8" ht="14.25">
      <c r="A149" s="43" t="s">
        <v>2167</v>
      </c>
      <c r="B149" s="42" t="s">
        <v>2168</v>
      </c>
      <c r="C149" s="42" t="s">
        <v>1847</v>
      </c>
      <c r="D149" s="42" t="s">
        <v>1848</v>
      </c>
      <c r="E149" s="41">
        <v>106342.5</v>
      </c>
      <c r="F149" s="41"/>
      <c r="G149" s="41"/>
      <c r="H149" s="41"/>
    </row>
    <row r="150" spans="1:8" ht="14.25">
      <c r="A150" s="44" t="s">
        <v>2169</v>
      </c>
      <c r="B150" s="45" t="s">
        <v>2170</v>
      </c>
      <c r="C150" s="42" t="s">
        <v>2050</v>
      </c>
      <c r="D150" s="42" t="s">
        <v>2051</v>
      </c>
      <c r="E150" s="46">
        <v>2000</v>
      </c>
      <c r="F150" s="41"/>
      <c r="G150" s="41"/>
      <c r="H150" s="41"/>
    </row>
    <row r="151" spans="1:8" ht="14.25">
      <c r="A151" s="43" t="s">
        <v>2171</v>
      </c>
      <c r="B151" s="42" t="s">
        <v>2172</v>
      </c>
      <c r="C151" s="42" t="s">
        <v>1758</v>
      </c>
      <c r="D151" s="42" t="s">
        <v>1759</v>
      </c>
      <c r="E151" s="41">
        <v>5000</v>
      </c>
      <c r="F151" s="41"/>
      <c r="G151" s="41"/>
      <c r="H151" s="41"/>
    </row>
    <row r="152" spans="1:8" ht="14.25">
      <c r="A152" s="48" t="s">
        <v>2173</v>
      </c>
      <c r="B152" s="49" t="s">
        <v>2174</v>
      </c>
      <c r="C152" s="49" t="s">
        <v>1766</v>
      </c>
      <c r="D152" s="49" t="s">
        <v>1732</v>
      </c>
      <c r="E152" s="50">
        <v>37504.69</v>
      </c>
      <c r="F152" s="50"/>
      <c r="G152" s="50"/>
      <c r="H152" s="50"/>
    </row>
    <row r="153" spans="1:8" ht="14.25">
      <c r="A153" s="43" t="s">
        <v>2175</v>
      </c>
      <c r="B153" s="42" t="s">
        <v>2176</v>
      </c>
      <c r="C153" s="42" t="s">
        <v>2177</v>
      </c>
      <c r="D153" s="42" t="s">
        <v>2178</v>
      </c>
      <c r="E153" s="41">
        <v>2046.5</v>
      </c>
      <c r="F153" s="41"/>
      <c r="G153" s="41"/>
      <c r="H153" s="41"/>
    </row>
    <row r="154" spans="1:8" ht="14.25">
      <c r="A154" s="43" t="s">
        <v>2179</v>
      </c>
      <c r="B154" s="42" t="s">
        <v>2180</v>
      </c>
      <c r="C154" s="42" t="s">
        <v>2181</v>
      </c>
      <c r="D154" s="42" t="s">
        <v>1908</v>
      </c>
      <c r="E154" s="41">
        <v>9000</v>
      </c>
      <c r="F154" s="41"/>
      <c r="G154" s="41"/>
      <c r="H154" s="41"/>
    </row>
    <row r="155" spans="1:8" ht="14.25">
      <c r="A155" s="43" t="s">
        <v>2182</v>
      </c>
      <c r="B155" s="42" t="s">
        <v>2183</v>
      </c>
      <c r="C155" s="42" t="s">
        <v>1938</v>
      </c>
      <c r="D155" s="42" t="s">
        <v>2184</v>
      </c>
      <c r="E155" s="41">
        <v>6910.99</v>
      </c>
      <c r="F155" s="41"/>
      <c r="G155" s="41"/>
      <c r="H155" s="41"/>
    </row>
    <row r="156" spans="1:8" ht="14.25">
      <c r="A156" s="43" t="s">
        <v>2185</v>
      </c>
      <c r="B156" s="42" t="s">
        <v>2186</v>
      </c>
      <c r="C156" s="42" t="s">
        <v>2026</v>
      </c>
      <c r="D156" s="42" t="s">
        <v>2027</v>
      </c>
      <c r="E156" s="41">
        <v>33880</v>
      </c>
      <c r="F156" s="41"/>
      <c r="G156" s="41"/>
      <c r="H156" s="41"/>
    </row>
    <row r="157" spans="1:8" ht="14.25">
      <c r="A157" s="43" t="s">
        <v>2187</v>
      </c>
      <c r="B157" s="42" t="s">
        <v>2188</v>
      </c>
      <c r="C157" s="42" t="s">
        <v>2189</v>
      </c>
      <c r="D157" s="42" t="s">
        <v>2190</v>
      </c>
      <c r="E157" s="41">
        <v>9200</v>
      </c>
      <c r="F157" s="41"/>
      <c r="G157" s="41"/>
      <c r="H157" s="41"/>
    </row>
    <row r="158" spans="1:8" ht="14.25">
      <c r="A158" s="44" t="s">
        <v>2191</v>
      </c>
      <c r="B158" s="45" t="s">
        <v>2192</v>
      </c>
      <c r="C158" s="42" t="s">
        <v>1766</v>
      </c>
      <c r="D158" s="42" t="s">
        <v>1732</v>
      </c>
      <c r="E158" s="46">
        <v>4408.8</v>
      </c>
      <c r="F158" s="41"/>
      <c r="G158" s="41"/>
      <c r="H158" s="41"/>
    </row>
    <row r="159" spans="1:8" ht="14.25">
      <c r="A159" s="43" t="s">
        <v>2193</v>
      </c>
      <c r="B159" s="42" t="s">
        <v>2194</v>
      </c>
      <c r="C159" s="42" t="s">
        <v>2195</v>
      </c>
      <c r="D159" s="42" t="s">
        <v>2196</v>
      </c>
      <c r="E159" s="41">
        <v>9000</v>
      </c>
      <c r="F159" s="41"/>
      <c r="G159" s="41"/>
      <c r="H159" s="41"/>
    </row>
    <row r="160" spans="1:8" ht="14.25">
      <c r="A160" s="43" t="s">
        <v>2197</v>
      </c>
      <c r="B160" s="42" t="s">
        <v>2198</v>
      </c>
      <c r="C160" s="42" t="s">
        <v>2199</v>
      </c>
      <c r="D160" s="42" t="s">
        <v>2027</v>
      </c>
      <c r="E160" s="41">
        <v>6000</v>
      </c>
      <c r="F160" s="41"/>
      <c r="G160" s="41"/>
      <c r="H160" s="41"/>
    </row>
    <row r="161" spans="1:8" ht="14.25">
      <c r="A161" s="43" t="s">
        <v>2200</v>
      </c>
      <c r="B161" s="42" t="s">
        <v>2201</v>
      </c>
      <c r="C161" s="42" t="s">
        <v>2195</v>
      </c>
      <c r="D161" s="42" t="s">
        <v>2196</v>
      </c>
      <c r="E161" s="41">
        <v>31000</v>
      </c>
      <c r="F161" s="41"/>
      <c r="G161" s="41"/>
      <c r="H161" s="41"/>
    </row>
    <row r="162" spans="1:8" ht="14.25">
      <c r="A162" s="43" t="s">
        <v>2202</v>
      </c>
      <c r="B162" s="42" t="s">
        <v>2203</v>
      </c>
      <c r="C162" s="42" t="s">
        <v>1731</v>
      </c>
      <c r="D162" s="42" t="s">
        <v>1732</v>
      </c>
      <c r="E162" s="41">
        <v>8000</v>
      </c>
      <c r="F162" s="41"/>
      <c r="G162" s="41"/>
      <c r="H162" s="41"/>
    </row>
    <row r="163" spans="1:8" ht="14.25">
      <c r="A163" s="43" t="s">
        <v>2204</v>
      </c>
      <c r="B163" s="42" t="s">
        <v>2205</v>
      </c>
      <c r="C163" s="42" t="s">
        <v>1766</v>
      </c>
      <c r="D163" s="42" t="s">
        <v>1732</v>
      </c>
      <c r="E163" s="41">
        <v>10900</v>
      </c>
      <c r="F163" s="41"/>
      <c r="G163" s="41"/>
      <c r="H163" s="41"/>
    </row>
    <row r="164" spans="1:8" ht="14.25">
      <c r="A164" s="43" t="s">
        <v>2206</v>
      </c>
      <c r="B164" s="42" t="s">
        <v>2207</v>
      </c>
      <c r="C164" s="42" t="s">
        <v>2208</v>
      </c>
      <c r="D164" s="42" t="s">
        <v>2209</v>
      </c>
      <c r="E164" s="41">
        <v>52614.19</v>
      </c>
      <c r="F164" s="41"/>
      <c r="G164" s="41"/>
      <c r="H164" s="41"/>
    </row>
    <row r="165" spans="1:8" ht="14.25">
      <c r="A165" s="43" t="s">
        <v>2210</v>
      </c>
      <c r="B165" s="42" t="s">
        <v>2211</v>
      </c>
      <c r="C165" s="42" t="s">
        <v>2212</v>
      </c>
      <c r="D165" s="42" t="s">
        <v>2213</v>
      </c>
      <c r="E165" s="41">
        <v>7826.31</v>
      </c>
      <c r="F165" s="41"/>
      <c r="G165" s="41"/>
      <c r="H165" s="41"/>
    </row>
    <row r="166" spans="1:8" ht="14.25">
      <c r="A166" s="44" t="s">
        <v>2214</v>
      </c>
      <c r="B166" s="45" t="s">
        <v>2215</v>
      </c>
      <c r="C166" s="42" t="s">
        <v>1935</v>
      </c>
      <c r="D166" s="42" t="s">
        <v>1732</v>
      </c>
      <c r="E166" s="46">
        <v>27000</v>
      </c>
      <c r="F166" s="41"/>
      <c r="G166" s="41"/>
      <c r="H166" s="41"/>
    </row>
    <row r="167" spans="1:8" ht="14.25">
      <c r="A167" s="43" t="s">
        <v>2216</v>
      </c>
      <c r="B167" s="42" t="s">
        <v>2217</v>
      </c>
      <c r="C167" s="42" t="s">
        <v>2218</v>
      </c>
      <c r="D167" s="42" t="s">
        <v>1759</v>
      </c>
      <c r="E167" s="41">
        <v>15400</v>
      </c>
      <c r="F167" s="41"/>
      <c r="G167" s="41"/>
      <c r="H167" s="41"/>
    </row>
    <row r="168" spans="1:8" ht="14.25">
      <c r="A168" s="43" t="s">
        <v>2219</v>
      </c>
      <c r="B168" s="42" t="s">
        <v>2220</v>
      </c>
      <c r="C168" s="42" t="s">
        <v>2221</v>
      </c>
      <c r="D168" s="42" t="s">
        <v>1860</v>
      </c>
      <c r="E168" s="41">
        <v>31750</v>
      </c>
      <c r="F168" s="41"/>
      <c r="G168" s="41"/>
      <c r="H168" s="41"/>
    </row>
    <row r="169" spans="1:8" ht="14.25">
      <c r="A169" s="43" t="s">
        <v>2222</v>
      </c>
      <c r="B169" s="42" t="s">
        <v>2223</v>
      </c>
      <c r="C169" s="42" t="s">
        <v>1766</v>
      </c>
      <c r="D169" s="42" t="s">
        <v>1732</v>
      </c>
      <c r="E169" s="41">
        <v>7000</v>
      </c>
      <c r="F169" s="41"/>
      <c r="G169" s="41"/>
      <c r="H169" s="41"/>
    </row>
    <row r="170" spans="1:8" ht="14.25">
      <c r="A170" s="43" t="s">
        <v>2224</v>
      </c>
      <c r="B170" s="42" t="s">
        <v>2225</v>
      </c>
      <c r="C170" s="42" t="s">
        <v>2226</v>
      </c>
      <c r="D170" s="42" t="s">
        <v>1943</v>
      </c>
      <c r="E170" s="41">
        <v>794120.58</v>
      </c>
      <c r="F170" s="41"/>
      <c r="G170" s="41"/>
      <c r="H170" s="41"/>
    </row>
    <row r="171" spans="1:8" ht="14.25">
      <c r="A171" s="43" t="s">
        <v>2227</v>
      </c>
      <c r="B171" s="42" t="s">
        <v>2228</v>
      </c>
      <c r="C171" s="42" t="s">
        <v>1935</v>
      </c>
      <c r="D171" s="42" t="s">
        <v>1732</v>
      </c>
      <c r="E171" s="41">
        <v>194000</v>
      </c>
      <c r="F171" s="41"/>
      <c r="G171" s="41"/>
      <c r="H171" s="41"/>
    </row>
    <row r="172" spans="1:8" ht="14.25">
      <c r="A172" s="43" t="s">
        <v>2229</v>
      </c>
      <c r="B172" s="42" t="s">
        <v>2230</v>
      </c>
      <c r="C172" s="42" t="s">
        <v>2231</v>
      </c>
      <c r="D172" s="42" t="s">
        <v>2232</v>
      </c>
      <c r="E172" s="41">
        <v>3952</v>
      </c>
      <c r="F172" s="41"/>
      <c r="G172" s="41"/>
      <c r="H172" s="41"/>
    </row>
    <row r="173" spans="1:8" ht="14.25">
      <c r="A173" s="43" t="s">
        <v>2233</v>
      </c>
      <c r="B173" s="42" t="s">
        <v>2234</v>
      </c>
      <c r="C173" s="42" t="s">
        <v>1731</v>
      </c>
      <c r="D173" s="42" t="s">
        <v>1732</v>
      </c>
      <c r="E173" s="41">
        <v>32838.5</v>
      </c>
      <c r="F173" s="41"/>
      <c r="G173" s="41"/>
      <c r="H173" s="41"/>
    </row>
    <row r="174" spans="1:8" ht="14.25">
      <c r="A174" s="44" t="s">
        <v>2235</v>
      </c>
      <c r="B174" s="45" t="s">
        <v>2236</v>
      </c>
      <c r="C174" s="42" t="s">
        <v>2237</v>
      </c>
      <c r="D174" s="42" t="s">
        <v>1860</v>
      </c>
      <c r="E174" s="46">
        <v>2328.29</v>
      </c>
      <c r="F174" s="41"/>
      <c r="G174" s="41"/>
      <c r="H174" s="41"/>
    </row>
    <row r="175" spans="1:8" ht="14.25">
      <c r="A175" s="43" t="s">
        <v>2238</v>
      </c>
      <c r="B175" s="42" t="s">
        <v>2239</v>
      </c>
      <c r="C175" s="42" t="s">
        <v>1739</v>
      </c>
      <c r="D175" s="42" t="s">
        <v>1740</v>
      </c>
      <c r="E175" s="41">
        <v>2250</v>
      </c>
      <c r="F175" s="41"/>
      <c r="G175" s="41"/>
      <c r="H175" s="41"/>
    </row>
    <row r="176" spans="1:8" ht="14.25">
      <c r="A176" s="43" t="s">
        <v>2240</v>
      </c>
      <c r="B176" s="42" t="s">
        <v>2241</v>
      </c>
      <c r="C176" s="42" t="s">
        <v>2242</v>
      </c>
      <c r="D176" s="42" t="s">
        <v>2243</v>
      </c>
      <c r="E176" s="41">
        <v>25383</v>
      </c>
      <c r="F176" s="41"/>
      <c r="G176" s="41"/>
      <c r="H176" s="41"/>
    </row>
    <row r="177" spans="1:8" ht="14.25">
      <c r="A177" s="43" t="s">
        <v>2244</v>
      </c>
      <c r="B177" s="42" t="s">
        <v>2245</v>
      </c>
      <c r="C177" s="42" t="s">
        <v>1723</v>
      </c>
      <c r="D177" s="42" t="s">
        <v>1724</v>
      </c>
      <c r="E177" s="41">
        <v>45500</v>
      </c>
      <c r="F177" s="41"/>
      <c r="G177" s="41"/>
      <c r="H177" s="41"/>
    </row>
    <row r="178" spans="1:8" ht="14.25">
      <c r="A178" s="43" t="s">
        <v>2246</v>
      </c>
      <c r="B178" s="42" t="s">
        <v>2247</v>
      </c>
      <c r="C178" s="42" t="s">
        <v>2248</v>
      </c>
      <c r="D178" s="42" t="s">
        <v>2249</v>
      </c>
      <c r="E178" s="41">
        <v>8100</v>
      </c>
      <c r="F178" s="41"/>
      <c r="G178" s="41"/>
      <c r="H178" s="41"/>
    </row>
    <row r="179" spans="1:8" ht="14.25">
      <c r="A179" s="43" t="s">
        <v>2250</v>
      </c>
      <c r="B179" s="42" t="s">
        <v>2251</v>
      </c>
      <c r="C179" s="42" t="s">
        <v>1775</v>
      </c>
      <c r="D179" s="42" t="s">
        <v>1776</v>
      </c>
      <c r="E179" s="41">
        <v>27682.8</v>
      </c>
      <c r="F179" s="41"/>
      <c r="G179" s="41"/>
      <c r="H179" s="41"/>
    </row>
    <row r="180" spans="1:8" ht="14.25">
      <c r="A180" s="43" t="s">
        <v>2252</v>
      </c>
      <c r="B180" s="42" t="s">
        <v>2253</v>
      </c>
      <c r="C180" s="42" t="s">
        <v>1766</v>
      </c>
      <c r="D180" s="42" t="s">
        <v>1732</v>
      </c>
      <c r="E180" s="41">
        <v>63091.34</v>
      </c>
      <c r="F180" s="41"/>
      <c r="G180" s="41"/>
      <c r="H180" s="41"/>
    </row>
    <row r="181" spans="1:8" ht="14.25">
      <c r="A181" s="43" t="s">
        <v>2254</v>
      </c>
      <c r="B181" s="42" t="s">
        <v>1984</v>
      </c>
      <c r="C181" s="42" t="s">
        <v>2255</v>
      </c>
      <c r="D181" s="42" t="s">
        <v>2256</v>
      </c>
      <c r="E181" s="41">
        <v>3000</v>
      </c>
      <c r="F181" s="41"/>
      <c r="G181" s="41"/>
      <c r="H181" s="41"/>
    </row>
    <row r="182" spans="1:8" ht="14.25">
      <c r="A182" s="44" t="s">
        <v>2257</v>
      </c>
      <c r="B182" s="45" t="s">
        <v>2258</v>
      </c>
      <c r="C182" s="42" t="s">
        <v>1967</v>
      </c>
      <c r="D182" s="42" t="s">
        <v>2259</v>
      </c>
      <c r="E182" s="46">
        <v>300</v>
      </c>
      <c r="F182" s="41"/>
      <c r="G182" s="41"/>
      <c r="H182" s="41"/>
    </row>
    <row r="183" spans="1:8" ht="14.25">
      <c r="A183" s="43" t="s">
        <v>2260</v>
      </c>
      <c r="B183" s="42" t="s">
        <v>2261</v>
      </c>
      <c r="C183" s="42" t="s">
        <v>1762</v>
      </c>
      <c r="D183" s="42" t="s">
        <v>1763</v>
      </c>
      <c r="E183" s="41">
        <v>1097</v>
      </c>
      <c r="F183" s="41"/>
      <c r="G183" s="41"/>
      <c r="H183" s="41"/>
    </row>
    <row r="184" spans="1:8" ht="14.25">
      <c r="A184" s="43" t="s">
        <v>2262</v>
      </c>
      <c r="B184" s="42" t="s">
        <v>2263</v>
      </c>
      <c r="C184" s="42" t="s">
        <v>1935</v>
      </c>
      <c r="D184" s="42" t="s">
        <v>1732</v>
      </c>
      <c r="E184" s="41">
        <v>21000</v>
      </c>
      <c r="F184" s="41"/>
      <c r="G184" s="41"/>
      <c r="H184" s="41"/>
    </row>
    <row r="185" spans="1:8" ht="14.25">
      <c r="A185" s="43" t="s">
        <v>2264</v>
      </c>
      <c r="B185" s="42" t="s">
        <v>2265</v>
      </c>
      <c r="C185" s="42" t="s">
        <v>2266</v>
      </c>
      <c r="D185" s="42" t="s">
        <v>2267</v>
      </c>
      <c r="E185" s="41">
        <v>8140.94</v>
      </c>
      <c r="F185" s="41"/>
      <c r="G185" s="41"/>
      <c r="H185" s="41"/>
    </row>
    <row r="186" spans="1:8" ht="14.25">
      <c r="A186" s="43" t="s">
        <v>2268</v>
      </c>
      <c r="B186" s="42" t="s">
        <v>2269</v>
      </c>
      <c r="C186" s="42" t="s">
        <v>1823</v>
      </c>
      <c r="D186" s="42" t="s">
        <v>2270</v>
      </c>
      <c r="E186" s="41">
        <v>15000</v>
      </c>
      <c r="F186" s="41"/>
      <c r="G186" s="41"/>
      <c r="H186" s="41"/>
    </row>
    <row r="187" spans="1:8" ht="14.25">
      <c r="A187" s="43" t="s">
        <v>2271</v>
      </c>
      <c r="B187" s="42" t="s">
        <v>2272</v>
      </c>
      <c r="C187" s="42" t="s">
        <v>1751</v>
      </c>
      <c r="D187" s="42" t="s">
        <v>1732</v>
      </c>
      <c r="E187" s="41">
        <v>22000</v>
      </c>
      <c r="F187" s="41"/>
      <c r="G187" s="41"/>
      <c r="H187" s="41"/>
    </row>
    <row r="188" spans="1:8" ht="14.25">
      <c r="A188" s="43" t="s">
        <v>2273</v>
      </c>
      <c r="B188" s="42" t="s">
        <v>2274</v>
      </c>
      <c r="C188" s="42" t="s">
        <v>1946</v>
      </c>
      <c r="D188" s="42" t="s">
        <v>1947</v>
      </c>
      <c r="E188" s="41">
        <v>836.24</v>
      </c>
      <c r="F188" s="41"/>
      <c r="G188" s="41"/>
      <c r="H188" s="41"/>
    </row>
    <row r="189" spans="1:8" ht="14.25">
      <c r="A189" s="43" t="s">
        <v>2275</v>
      </c>
      <c r="B189" s="42" t="s">
        <v>2276</v>
      </c>
      <c r="C189" s="42" t="s">
        <v>2277</v>
      </c>
      <c r="D189" s="42" t="s">
        <v>2278</v>
      </c>
      <c r="E189" s="41">
        <v>3000</v>
      </c>
      <c r="F189" s="41"/>
      <c r="G189" s="41"/>
      <c r="H189" s="41"/>
    </row>
    <row r="190" spans="1:8" ht="14.25">
      <c r="A190" s="44" t="s">
        <v>2279</v>
      </c>
      <c r="B190" s="45" t="s">
        <v>2280</v>
      </c>
      <c r="C190" s="42" t="s">
        <v>2281</v>
      </c>
      <c r="D190" s="42" t="s">
        <v>1772</v>
      </c>
      <c r="E190" s="46">
        <v>150000</v>
      </c>
      <c r="F190" s="41"/>
      <c r="G190" s="41"/>
      <c r="H190" s="41"/>
    </row>
    <row r="191" spans="1:8" ht="14.25">
      <c r="A191" s="43" t="s">
        <v>2282</v>
      </c>
      <c r="B191" s="42" t="s">
        <v>2283</v>
      </c>
      <c r="C191" s="42" t="s">
        <v>1902</v>
      </c>
      <c r="D191" s="42" t="s">
        <v>1732</v>
      </c>
      <c r="E191" s="41">
        <v>3180</v>
      </c>
      <c r="F191" s="41"/>
      <c r="G191" s="41"/>
      <c r="H191" s="41"/>
    </row>
    <row r="192" spans="1:8" ht="14.25">
      <c r="A192" s="43" t="s">
        <v>2284</v>
      </c>
      <c r="B192" s="42" t="s">
        <v>2285</v>
      </c>
      <c r="C192" s="42" t="s">
        <v>1875</v>
      </c>
      <c r="D192" s="42" t="s">
        <v>2286</v>
      </c>
      <c r="E192" s="41">
        <v>15274.62</v>
      </c>
      <c r="F192" s="41"/>
      <c r="G192" s="41"/>
      <c r="H192" s="41"/>
    </row>
    <row r="193" spans="1:8" ht="14.25">
      <c r="A193" s="43" t="s">
        <v>2287</v>
      </c>
      <c r="B193" s="42" t="s">
        <v>2288</v>
      </c>
      <c r="C193" s="42" t="s">
        <v>1775</v>
      </c>
      <c r="D193" s="42" t="s">
        <v>1776</v>
      </c>
      <c r="E193" s="41">
        <v>2452286.96</v>
      </c>
      <c r="F193" s="41"/>
      <c r="G193" s="41"/>
      <c r="H193" s="41"/>
    </row>
    <row r="194" spans="1:8" ht="14.25">
      <c r="A194" s="43" t="s">
        <v>2289</v>
      </c>
      <c r="B194" s="42" t="s">
        <v>2290</v>
      </c>
      <c r="C194" s="42" t="s">
        <v>1747</v>
      </c>
      <c r="D194" s="42" t="s">
        <v>1748</v>
      </c>
      <c r="E194" s="41">
        <v>45000</v>
      </c>
      <c r="F194" s="41"/>
      <c r="G194" s="41"/>
      <c r="H194" s="41"/>
    </row>
    <row r="195" spans="1:8" ht="14.25">
      <c r="A195" s="43" t="s">
        <v>2291</v>
      </c>
      <c r="B195" s="42" t="s">
        <v>2292</v>
      </c>
      <c r="C195" s="42" t="s">
        <v>1847</v>
      </c>
      <c r="D195" s="42" t="s">
        <v>1848</v>
      </c>
      <c r="E195" s="41">
        <v>2700</v>
      </c>
      <c r="F195" s="41"/>
      <c r="G195" s="41"/>
      <c r="H195" s="41"/>
    </row>
    <row r="196" spans="1:8" ht="14.25">
      <c r="A196" s="43" t="s">
        <v>2293</v>
      </c>
      <c r="B196" s="42" t="s">
        <v>2294</v>
      </c>
      <c r="C196" s="42" t="s">
        <v>1719</v>
      </c>
      <c r="D196" s="42" t="s">
        <v>1720</v>
      </c>
      <c r="E196" s="41">
        <v>32120.6</v>
      </c>
      <c r="F196" s="41"/>
      <c r="G196" s="41"/>
      <c r="H196" s="41"/>
    </row>
    <row r="197" spans="1:8" ht="14.25">
      <c r="A197" s="43" t="s">
        <v>2295</v>
      </c>
      <c r="B197" s="42" t="s">
        <v>2296</v>
      </c>
      <c r="C197" s="42" t="s">
        <v>2297</v>
      </c>
      <c r="D197" s="42" t="s">
        <v>2298</v>
      </c>
      <c r="E197" s="41">
        <v>10800</v>
      </c>
      <c r="F197" s="41"/>
      <c r="G197" s="41"/>
      <c r="H197" s="41"/>
    </row>
    <row r="198" spans="1:8" ht="14.25">
      <c r="A198" s="44" t="s">
        <v>2299</v>
      </c>
      <c r="B198" s="45" t="s">
        <v>2300</v>
      </c>
      <c r="C198" s="42" t="s">
        <v>1791</v>
      </c>
      <c r="D198" s="42" t="s">
        <v>2301</v>
      </c>
      <c r="E198" s="46">
        <v>8000</v>
      </c>
      <c r="F198" s="41"/>
      <c r="G198" s="41"/>
      <c r="H198" s="41"/>
    </row>
    <row r="199" spans="1:8" ht="14.25">
      <c r="A199" s="43" t="s">
        <v>2302</v>
      </c>
      <c r="B199" s="42" t="s">
        <v>2303</v>
      </c>
      <c r="C199" s="42" t="s">
        <v>2144</v>
      </c>
      <c r="D199" s="42" t="s">
        <v>2145</v>
      </c>
      <c r="E199" s="41">
        <v>5400</v>
      </c>
      <c r="F199" s="41"/>
      <c r="G199" s="41"/>
      <c r="H199" s="41"/>
    </row>
    <row r="200" spans="1:8" ht="14.25">
      <c r="A200" s="43" t="s">
        <v>2304</v>
      </c>
      <c r="B200" s="42" t="s">
        <v>2305</v>
      </c>
      <c r="C200" s="42" t="s">
        <v>2306</v>
      </c>
      <c r="D200" s="42" t="s">
        <v>1908</v>
      </c>
      <c r="E200" s="41">
        <v>165198.53</v>
      </c>
      <c r="F200" s="41"/>
      <c r="G200" s="41"/>
      <c r="H200" s="41"/>
    </row>
    <row r="201" spans="1:8" ht="14.25">
      <c r="A201" s="48" t="s">
        <v>2307</v>
      </c>
      <c r="B201" s="49" t="s">
        <v>2308</v>
      </c>
      <c r="C201" s="49" t="s">
        <v>2309</v>
      </c>
      <c r="D201" s="49" t="s">
        <v>1810</v>
      </c>
      <c r="E201" s="50">
        <v>620607.19</v>
      </c>
      <c r="F201" s="50"/>
      <c r="G201" s="50"/>
      <c r="H201" s="50"/>
    </row>
    <row r="202" spans="1:8" ht="14.25">
      <c r="A202" s="43" t="s">
        <v>2310</v>
      </c>
      <c r="B202" s="42" t="s">
        <v>2311</v>
      </c>
      <c r="C202" s="42" t="s">
        <v>2312</v>
      </c>
      <c r="D202" s="42" t="s">
        <v>2313</v>
      </c>
      <c r="E202" s="41">
        <v>4000</v>
      </c>
      <c r="F202" s="41"/>
      <c r="G202" s="41"/>
      <c r="H202" s="41"/>
    </row>
    <row r="203" spans="1:8" ht="14.25">
      <c r="A203" s="43" t="s">
        <v>2314</v>
      </c>
      <c r="B203" s="42" t="s">
        <v>2315</v>
      </c>
      <c r="C203" s="42" t="s">
        <v>2122</v>
      </c>
      <c r="D203" s="42" t="s">
        <v>2123</v>
      </c>
      <c r="E203" s="41">
        <v>15300</v>
      </c>
      <c r="F203" s="41"/>
      <c r="G203" s="41"/>
      <c r="H203" s="41"/>
    </row>
    <row r="204" spans="1:8" ht="14.25">
      <c r="A204" s="43" t="s">
        <v>2316</v>
      </c>
      <c r="B204" s="42" t="s">
        <v>2317</v>
      </c>
      <c r="C204" s="42" t="s">
        <v>2318</v>
      </c>
      <c r="D204" s="42" t="s">
        <v>2319</v>
      </c>
      <c r="E204" s="41">
        <v>60290.81</v>
      </c>
      <c r="F204" s="41"/>
      <c r="G204" s="41"/>
      <c r="H204" s="41"/>
    </row>
    <row r="205" spans="1:8" ht="14.25">
      <c r="A205" s="43" t="s">
        <v>2320</v>
      </c>
      <c r="B205" s="42" t="s">
        <v>2321</v>
      </c>
      <c r="C205" s="42" t="s">
        <v>1879</v>
      </c>
      <c r="D205" s="42" t="s">
        <v>2322</v>
      </c>
      <c r="E205" s="41">
        <v>23400</v>
      </c>
      <c r="F205" s="41"/>
      <c r="G205" s="41"/>
      <c r="H205" s="41"/>
    </row>
    <row r="206" spans="1:8" ht="14.25">
      <c r="A206" s="44" t="s">
        <v>2323</v>
      </c>
      <c r="B206" s="45" t="s">
        <v>2324</v>
      </c>
      <c r="C206" s="42" t="s">
        <v>2084</v>
      </c>
      <c r="D206" s="42" t="s">
        <v>2325</v>
      </c>
      <c r="E206" s="46">
        <v>13750</v>
      </c>
      <c r="F206" s="41"/>
      <c r="G206" s="41"/>
      <c r="H206" s="41"/>
    </row>
    <row r="207" spans="1:8" ht="14.25">
      <c r="A207" s="43" t="s">
        <v>2326</v>
      </c>
      <c r="B207" s="42" t="s">
        <v>2327</v>
      </c>
      <c r="C207" s="42" t="s">
        <v>2328</v>
      </c>
      <c r="D207" s="42" t="s">
        <v>1772</v>
      </c>
      <c r="E207" s="41">
        <v>93000</v>
      </c>
      <c r="F207" s="41"/>
      <c r="G207" s="41"/>
      <c r="H207" s="41"/>
    </row>
    <row r="208" spans="1:8" ht="14.25">
      <c r="A208" s="43" t="s">
        <v>2329</v>
      </c>
      <c r="B208" s="42" t="s">
        <v>2330</v>
      </c>
      <c r="C208" s="42" t="s">
        <v>1847</v>
      </c>
      <c r="D208" s="42" t="s">
        <v>1848</v>
      </c>
      <c r="E208" s="41">
        <v>12377.5</v>
      </c>
      <c r="F208" s="41"/>
      <c r="G208" s="41"/>
      <c r="H208" s="41"/>
    </row>
    <row r="209" spans="1:8" ht="14.25">
      <c r="A209" s="43" t="s">
        <v>2331</v>
      </c>
      <c r="B209" s="42" t="s">
        <v>2332</v>
      </c>
      <c r="C209" s="42" t="s">
        <v>2084</v>
      </c>
      <c r="D209" s="42" t="s">
        <v>2085</v>
      </c>
      <c r="E209" s="41">
        <v>9375</v>
      </c>
      <c r="F209" s="41"/>
      <c r="G209" s="41"/>
      <c r="H209" s="41"/>
    </row>
    <row r="210" spans="1:8" ht="14.25">
      <c r="A210" s="43" t="s">
        <v>2333</v>
      </c>
      <c r="B210" s="42" t="s">
        <v>2334</v>
      </c>
      <c r="C210" s="42" t="s">
        <v>1847</v>
      </c>
      <c r="D210" s="42" t="s">
        <v>1848</v>
      </c>
      <c r="E210" s="41">
        <v>14280.31</v>
      </c>
      <c r="F210" s="41"/>
      <c r="G210" s="41"/>
      <c r="H210" s="41"/>
    </row>
    <row r="211" spans="1:8" ht="14.25">
      <c r="A211" s="43" t="s">
        <v>2335</v>
      </c>
      <c r="B211" s="42" t="s">
        <v>2336</v>
      </c>
      <c r="C211" s="42" t="s">
        <v>2337</v>
      </c>
      <c r="D211" s="42" t="s">
        <v>1732</v>
      </c>
      <c r="E211" s="41">
        <v>29286.26</v>
      </c>
      <c r="F211" s="41"/>
      <c r="G211" s="41"/>
      <c r="H211" s="41"/>
    </row>
    <row r="212" spans="1:8" ht="14.25">
      <c r="A212" s="43" t="s">
        <v>2338</v>
      </c>
      <c r="B212" s="42" t="s">
        <v>2339</v>
      </c>
      <c r="C212" s="42" t="s">
        <v>2340</v>
      </c>
      <c r="D212" s="42" t="s">
        <v>2341</v>
      </c>
      <c r="E212" s="41">
        <v>10260</v>
      </c>
      <c r="F212" s="41"/>
      <c r="G212" s="41"/>
      <c r="H212" s="41"/>
    </row>
    <row r="213" spans="1:8" ht="14.25">
      <c r="A213" s="43" t="s">
        <v>2342</v>
      </c>
      <c r="B213" s="42" t="s">
        <v>2343</v>
      </c>
      <c r="C213" s="42" t="s">
        <v>1743</v>
      </c>
      <c r="D213" s="42" t="s">
        <v>2344</v>
      </c>
      <c r="E213" s="41">
        <v>3186.43</v>
      </c>
      <c r="F213" s="41"/>
      <c r="G213" s="41"/>
      <c r="H213" s="41"/>
    </row>
    <row r="214" spans="1:8" ht="14.25">
      <c r="A214" s="44" t="s">
        <v>2345</v>
      </c>
      <c r="B214" s="45" t="s">
        <v>2346</v>
      </c>
      <c r="C214" s="42" t="s">
        <v>2347</v>
      </c>
      <c r="D214" s="42" t="s">
        <v>2348</v>
      </c>
      <c r="E214" s="46">
        <v>16197.44</v>
      </c>
      <c r="F214" s="41"/>
      <c r="G214" s="41"/>
      <c r="H214" s="41"/>
    </row>
    <row r="215" spans="1:8" ht="14.25">
      <c r="A215" s="43" t="s">
        <v>2349</v>
      </c>
      <c r="B215" s="42" t="s">
        <v>2350</v>
      </c>
      <c r="C215" s="42" t="s">
        <v>2351</v>
      </c>
      <c r="D215" s="42" t="s">
        <v>2352</v>
      </c>
      <c r="E215" s="41">
        <v>19313.25</v>
      </c>
      <c r="F215" s="41"/>
      <c r="G215" s="41"/>
      <c r="H215" s="41"/>
    </row>
    <row r="216" spans="1:8" ht="14.25">
      <c r="A216" s="43" t="s">
        <v>2353</v>
      </c>
      <c r="B216" s="42" t="s">
        <v>2078</v>
      </c>
      <c r="C216" s="42" t="s">
        <v>1999</v>
      </c>
      <c r="D216" s="42" t="s">
        <v>1908</v>
      </c>
      <c r="E216" s="41">
        <v>750000</v>
      </c>
      <c r="F216" s="41"/>
      <c r="G216" s="41"/>
      <c r="H216" s="41"/>
    </row>
    <row r="217" spans="1:8" ht="14.25">
      <c r="A217" s="43" t="s">
        <v>2354</v>
      </c>
      <c r="B217" s="42" t="s">
        <v>2355</v>
      </c>
      <c r="C217" s="42" t="s">
        <v>1879</v>
      </c>
      <c r="D217" s="42" t="s">
        <v>1880</v>
      </c>
      <c r="E217" s="41">
        <v>7777.75</v>
      </c>
      <c r="F217" s="41"/>
      <c r="G217" s="41"/>
      <c r="H217" s="41"/>
    </row>
    <row r="218" spans="1:8" ht="14.25">
      <c r="A218" s="43" t="s">
        <v>2356</v>
      </c>
      <c r="B218" s="42" t="s">
        <v>2357</v>
      </c>
      <c r="C218" s="42" t="s">
        <v>1766</v>
      </c>
      <c r="D218" s="42" t="s">
        <v>1732</v>
      </c>
      <c r="E218" s="41">
        <v>15000</v>
      </c>
      <c r="F218" s="41"/>
      <c r="G218" s="41"/>
      <c r="H218" s="41"/>
    </row>
    <row r="219" spans="1:8" ht="14.25">
      <c r="A219" s="43" t="s">
        <v>2358</v>
      </c>
      <c r="B219" s="42" t="s">
        <v>2359</v>
      </c>
      <c r="C219" s="42" t="s">
        <v>2360</v>
      </c>
      <c r="D219" s="42" t="s">
        <v>2361</v>
      </c>
      <c r="E219" s="41">
        <v>300</v>
      </c>
      <c r="F219" s="41"/>
      <c r="G219" s="41"/>
      <c r="H219" s="41"/>
    </row>
    <row r="220" spans="1:8" ht="14.25">
      <c r="A220" s="43" t="s">
        <v>2362</v>
      </c>
      <c r="B220" s="42" t="s">
        <v>2363</v>
      </c>
      <c r="C220" s="42" t="s">
        <v>1967</v>
      </c>
      <c r="D220" s="42" t="s">
        <v>1748</v>
      </c>
      <c r="E220" s="41">
        <v>451969.35</v>
      </c>
      <c r="F220" s="41"/>
      <c r="G220" s="41"/>
      <c r="H220" s="41"/>
    </row>
    <row r="221" spans="1:8" ht="14.25">
      <c r="A221" s="43" t="s">
        <v>2364</v>
      </c>
      <c r="B221" s="42" t="s">
        <v>2365</v>
      </c>
      <c r="C221" s="42" t="s">
        <v>2366</v>
      </c>
      <c r="D221" s="42" t="s">
        <v>2367</v>
      </c>
      <c r="E221" s="41">
        <v>3000</v>
      </c>
      <c r="F221" s="41"/>
      <c r="G221" s="41"/>
      <c r="H221" s="41"/>
    </row>
    <row r="222" spans="1:8" ht="14.25">
      <c r="A222" s="44" t="s">
        <v>2368</v>
      </c>
      <c r="B222" s="45" t="s">
        <v>2369</v>
      </c>
      <c r="C222" s="42" t="s">
        <v>1879</v>
      </c>
      <c r="D222" s="42" t="s">
        <v>1880</v>
      </c>
      <c r="E222" s="46">
        <v>14275.12</v>
      </c>
      <c r="F222" s="41"/>
      <c r="G222" s="41"/>
      <c r="H222" s="41"/>
    </row>
    <row r="223" spans="1:8" ht="14.25">
      <c r="A223" s="43" t="s">
        <v>2370</v>
      </c>
      <c r="B223" s="42" t="s">
        <v>2371</v>
      </c>
      <c r="C223" s="42" t="s">
        <v>1731</v>
      </c>
      <c r="D223" s="42" t="s">
        <v>1732</v>
      </c>
      <c r="E223" s="41">
        <v>12000</v>
      </c>
      <c r="F223" s="41"/>
      <c r="G223" s="41"/>
      <c r="H223" s="41"/>
    </row>
    <row r="224" spans="1:8" ht="14.25">
      <c r="A224" s="43" t="s">
        <v>2372</v>
      </c>
      <c r="B224" s="42" t="s">
        <v>2373</v>
      </c>
      <c r="C224" s="42" t="s">
        <v>1935</v>
      </c>
      <c r="D224" s="42" t="s">
        <v>1732</v>
      </c>
      <c r="E224" s="41">
        <v>4987.18</v>
      </c>
      <c r="F224" s="41"/>
      <c r="G224" s="41"/>
      <c r="H224" s="41"/>
    </row>
    <row r="225" spans="1:8" ht="14.25">
      <c r="A225" s="43" t="s">
        <v>2374</v>
      </c>
      <c r="B225" s="42" t="s">
        <v>1984</v>
      </c>
      <c r="C225" s="42" t="s">
        <v>2375</v>
      </c>
      <c r="D225" s="42" t="s">
        <v>2376</v>
      </c>
      <c r="E225" s="41">
        <v>500</v>
      </c>
      <c r="F225" s="41"/>
      <c r="G225" s="41"/>
      <c r="H225" s="41"/>
    </row>
    <row r="226" spans="1:8" ht="14.25">
      <c r="A226" s="43" t="s">
        <v>2377</v>
      </c>
      <c r="B226" s="42" t="s">
        <v>2378</v>
      </c>
      <c r="C226" s="42" t="s">
        <v>1739</v>
      </c>
      <c r="D226" s="42" t="s">
        <v>1740</v>
      </c>
      <c r="E226" s="41">
        <v>3600</v>
      </c>
      <c r="F226" s="41"/>
      <c r="G226" s="41"/>
      <c r="H226" s="41"/>
    </row>
    <row r="227" spans="1:8" ht="14.25">
      <c r="A227" s="43" t="s">
        <v>2379</v>
      </c>
      <c r="B227" s="42" t="s">
        <v>2380</v>
      </c>
      <c r="C227" s="42" t="s">
        <v>2208</v>
      </c>
      <c r="D227" s="42" t="s">
        <v>2209</v>
      </c>
      <c r="E227" s="41">
        <v>2500</v>
      </c>
      <c r="F227" s="41"/>
      <c r="G227" s="41"/>
      <c r="H227" s="41"/>
    </row>
    <row r="228" spans="1:8" ht="14.25">
      <c r="A228" s="43" t="s">
        <v>2381</v>
      </c>
      <c r="B228" s="42" t="s">
        <v>2382</v>
      </c>
      <c r="C228" s="42" t="s">
        <v>2347</v>
      </c>
      <c r="D228" s="42" t="s">
        <v>2348</v>
      </c>
      <c r="E228" s="41">
        <v>800</v>
      </c>
      <c r="F228" s="41"/>
      <c r="G228" s="41"/>
      <c r="H228" s="41"/>
    </row>
    <row r="229" spans="1:8" ht="14.25">
      <c r="A229" s="43" t="s">
        <v>2383</v>
      </c>
      <c r="B229" s="42" t="s">
        <v>2384</v>
      </c>
      <c r="C229" s="42" t="s">
        <v>2385</v>
      </c>
      <c r="D229" s="42" t="s">
        <v>2386</v>
      </c>
      <c r="E229" s="41">
        <v>47000</v>
      </c>
      <c r="F229" s="41"/>
      <c r="G229" s="41"/>
      <c r="H229" s="41"/>
    </row>
    <row r="230" spans="1:8" ht="14.25">
      <c r="A230" s="44" t="s">
        <v>2387</v>
      </c>
      <c r="B230" s="45" t="s">
        <v>2388</v>
      </c>
      <c r="C230" s="42" t="s">
        <v>2389</v>
      </c>
      <c r="D230" s="42" t="s">
        <v>2390</v>
      </c>
      <c r="E230" s="46">
        <v>2500</v>
      </c>
      <c r="F230" s="46"/>
      <c r="G230" s="46"/>
      <c r="H230" s="46"/>
    </row>
    <row r="231" spans="1:8" ht="14.25">
      <c r="A231" s="43" t="s">
        <v>2391</v>
      </c>
      <c r="B231" s="42" t="s">
        <v>2392</v>
      </c>
      <c r="C231" s="42" t="s">
        <v>2393</v>
      </c>
      <c r="D231" s="42" t="s">
        <v>2394</v>
      </c>
      <c r="E231" s="41">
        <v>5000</v>
      </c>
      <c r="F231" s="41"/>
      <c r="G231" s="41"/>
      <c r="H231" s="41"/>
    </row>
    <row r="232" spans="1:8" ht="14.25">
      <c r="A232" s="43" t="s">
        <v>2395</v>
      </c>
      <c r="B232" s="42" t="s">
        <v>2396</v>
      </c>
      <c r="C232" s="42" t="s">
        <v>1766</v>
      </c>
      <c r="D232" s="42" t="s">
        <v>1732</v>
      </c>
      <c r="E232" s="41">
        <v>3500</v>
      </c>
      <c r="F232" s="41"/>
      <c r="G232" s="41"/>
      <c r="H232" s="41"/>
    </row>
    <row r="233" spans="1:8" ht="14.25">
      <c r="A233" s="43" t="s">
        <v>2397</v>
      </c>
      <c r="B233" s="42" t="s">
        <v>2398</v>
      </c>
      <c r="C233" s="42" t="s">
        <v>2399</v>
      </c>
      <c r="D233" s="42" t="s">
        <v>2400</v>
      </c>
      <c r="E233" s="41">
        <v>3000</v>
      </c>
      <c r="F233" s="41"/>
      <c r="G233" s="41"/>
      <c r="H233" s="41"/>
    </row>
    <row r="234" spans="1:8" ht="14.25">
      <c r="A234" s="43" t="s">
        <v>2401</v>
      </c>
      <c r="B234" s="42" t="s">
        <v>2402</v>
      </c>
      <c r="C234" s="42" t="s">
        <v>2403</v>
      </c>
      <c r="D234" s="42" t="s">
        <v>2404</v>
      </c>
      <c r="E234" s="41">
        <v>12680</v>
      </c>
      <c r="F234" s="41"/>
      <c r="G234" s="41"/>
      <c r="H234" s="41"/>
    </row>
    <row r="235" spans="1:8" ht="14.25">
      <c r="A235" s="43" t="s">
        <v>2405</v>
      </c>
      <c r="B235" s="42" t="s">
        <v>2406</v>
      </c>
      <c r="C235" s="42" t="s">
        <v>2407</v>
      </c>
      <c r="D235" s="42" t="s">
        <v>2408</v>
      </c>
      <c r="E235" s="41">
        <v>11406</v>
      </c>
      <c r="F235" s="41"/>
      <c r="G235" s="41"/>
      <c r="H235" s="41"/>
    </row>
    <row r="236" spans="1:8" ht="14.25">
      <c r="A236" s="43" t="s">
        <v>2409</v>
      </c>
      <c r="B236" s="42" t="s">
        <v>2410</v>
      </c>
      <c r="C236" s="42" t="s">
        <v>2411</v>
      </c>
      <c r="D236" s="42" t="s">
        <v>2412</v>
      </c>
      <c r="E236" s="41">
        <v>125387.22</v>
      </c>
      <c r="F236" s="41"/>
      <c r="G236" s="41"/>
      <c r="H236" s="41"/>
    </row>
    <row r="237" spans="1:8" ht="14.25">
      <c r="A237" s="43" t="s">
        <v>2413</v>
      </c>
      <c r="B237" s="42" t="s">
        <v>2414</v>
      </c>
      <c r="C237" s="42" t="s">
        <v>1919</v>
      </c>
      <c r="D237" s="42" t="s">
        <v>1920</v>
      </c>
      <c r="E237" s="41">
        <v>21880</v>
      </c>
      <c r="F237" s="41"/>
      <c r="G237" s="41"/>
      <c r="H237" s="41"/>
    </row>
    <row r="238" spans="1:8" ht="14.25">
      <c r="A238" s="44" t="s">
        <v>2415</v>
      </c>
      <c r="B238" s="45" t="s">
        <v>2416</v>
      </c>
      <c r="C238" s="42" t="s">
        <v>1766</v>
      </c>
      <c r="D238" s="42" t="s">
        <v>1732</v>
      </c>
      <c r="E238" s="46">
        <v>10546</v>
      </c>
      <c r="F238" s="41"/>
      <c r="G238" s="41"/>
      <c r="H238" s="41"/>
    </row>
    <row r="239" spans="1:8" ht="14.25">
      <c r="A239" s="43" t="s">
        <v>2417</v>
      </c>
      <c r="B239" s="42" t="s">
        <v>2418</v>
      </c>
      <c r="C239" s="42" t="s">
        <v>2393</v>
      </c>
      <c r="D239" s="42" t="s">
        <v>2394</v>
      </c>
      <c r="E239" s="41">
        <v>67500</v>
      </c>
      <c r="F239" s="41"/>
      <c r="G239" s="41"/>
      <c r="H239" s="41"/>
    </row>
    <row r="240" spans="1:8" ht="14.25">
      <c r="A240" s="43" t="s">
        <v>2419</v>
      </c>
      <c r="B240" s="42" t="s">
        <v>2420</v>
      </c>
      <c r="C240" s="42" t="s">
        <v>1766</v>
      </c>
      <c r="D240" s="42" t="s">
        <v>1732</v>
      </c>
      <c r="E240" s="41">
        <v>13000</v>
      </c>
      <c r="F240" s="41"/>
      <c r="G240" s="41"/>
      <c r="H240" s="41"/>
    </row>
    <row r="241" spans="1:8" ht="14.25">
      <c r="A241" s="43" t="s">
        <v>2421</v>
      </c>
      <c r="B241" s="42" t="s">
        <v>2422</v>
      </c>
      <c r="C241" s="42" t="s">
        <v>2423</v>
      </c>
      <c r="D241" s="42" t="s">
        <v>2424</v>
      </c>
      <c r="E241" s="41">
        <v>95543</v>
      </c>
      <c r="F241" s="41"/>
      <c r="G241" s="41"/>
      <c r="H241" s="41"/>
    </row>
    <row r="242" spans="1:8" ht="14.25">
      <c r="A242" s="43" t="s">
        <v>2425</v>
      </c>
      <c r="B242" s="42" t="s">
        <v>2426</v>
      </c>
      <c r="C242" s="42" t="s">
        <v>2427</v>
      </c>
      <c r="D242" s="42" t="s">
        <v>2428</v>
      </c>
      <c r="E242" s="41">
        <v>56728.55</v>
      </c>
      <c r="F242" s="41"/>
      <c r="G242" s="41"/>
      <c r="H242" s="41"/>
    </row>
    <row r="243" spans="1:8" ht="14.25">
      <c r="A243" s="43" t="s">
        <v>2429</v>
      </c>
      <c r="B243" s="42" t="s">
        <v>2430</v>
      </c>
      <c r="C243" s="42" t="s">
        <v>2431</v>
      </c>
      <c r="D243" s="42" t="s">
        <v>2432</v>
      </c>
      <c r="E243" s="41">
        <v>7500</v>
      </c>
      <c r="F243" s="41"/>
      <c r="G243" s="41"/>
      <c r="H243" s="41"/>
    </row>
    <row r="244" spans="1:8" ht="14.25">
      <c r="A244" s="44" t="s">
        <v>2433</v>
      </c>
      <c r="B244" s="45" t="s">
        <v>2434</v>
      </c>
      <c r="C244" s="42" t="s">
        <v>1989</v>
      </c>
      <c r="D244" s="42" t="s">
        <v>2435</v>
      </c>
      <c r="E244" s="46">
        <v>85000</v>
      </c>
      <c r="F244" s="41"/>
      <c r="G244" s="41"/>
      <c r="H244" s="41"/>
    </row>
    <row r="245" spans="1:8" ht="14.25">
      <c r="A245" s="43" t="s">
        <v>2436</v>
      </c>
      <c r="B245" s="42" t="s">
        <v>2437</v>
      </c>
      <c r="C245" s="42" t="s">
        <v>2438</v>
      </c>
      <c r="D245" s="42" t="s">
        <v>2439</v>
      </c>
      <c r="E245" s="41">
        <v>2100</v>
      </c>
      <c r="F245" s="41"/>
      <c r="G245" s="41"/>
      <c r="H245" s="41"/>
    </row>
    <row r="246" spans="1:8" ht="14.25">
      <c r="A246" s="44" t="s">
        <v>2440</v>
      </c>
      <c r="B246" s="45" t="s">
        <v>2441</v>
      </c>
      <c r="C246" s="42" t="s">
        <v>1766</v>
      </c>
      <c r="D246" s="42" t="s">
        <v>1732</v>
      </c>
      <c r="E246" s="46">
        <v>49115.98</v>
      </c>
      <c r="F246" s="41"/>
      <c r="G246" s="41"/>
      <c r="H246" s="41"/>
    </row>
    <row r="247" spans="1:8" ht="14.25">
      <c r="A247" s="43" t="s">
        <v>2442</v>
      </c>
      <c r="B247" s="42" t="s">
        <v>2443</v>
      </c>
      <c r="C247" s="42" t="s">
        <v>1879</v>
      </c>
      <c r="D247" s="42" t="s">
        <v>1880</v>
      </c>
      <c r="E247" s="41">
        <v>219016.02</v>
      </c>
      <c r="F247" s="41"/>
      <c r="G247" s="41"/>
      <c r="H247" s="41"/>
    </row>
    <row r="248" spans="1:8" ht="14.25">
      <c r="A248" s="43" t="s">
        <v>2444</v>
      </c>
      <c r="B248" s="42" t="s">
        <v>2445</v>
      </c>
      <c r="C248" s="42" t="s">
        <v>2446</v>
      </c>
      <c r="D248" s="42" t="s">
        <v>2447</v>
      </c>
      <c r="E248" s="41">
        <v>2500</v>
      </c>
      <c r="F248" s="41"/>
      <c r="G248" s="41"/>
      <c r="H248" s="41"/>
    </row>
    <row r="249" spans="1:8" ht="14.25">
      <c r="A249" s="43" t="s">
        <v>2448</v>
      </c>
      <c r="B249" s="42" t="s">
        <v>2449</v>
      </c>
      <c r="C249" s="42" t="s">
        <v>1766</v>
      </c>
      <c r="D249" s="42" t="s">
        <v>1732</v>
      </c>
      <c r="E249" s="41">
        <v>20000</v>
      </c>
      <c r="F249" s="41"/>
      <c r="G249" s="41"/>
      <c r="H249" s="41"/>
    </row>
    <row r="250" spans="1:8" ht="14.25">
      <c r="A250" s="48" t="s">
        <v>2450</v>
      </c>
      <c r="B250" s="49" t="s">
        <v>2451</v>
      </c>
      <c r="C250" s="49" t="s">
        <v>2452</v>
      </c>
      <c r="D250" s="49" t="s">
        <v>2453</v>
      </c>
      <c r="E250" s="50">
        <v>340145</v>
      </c>
      <c r="F250" s="50"/>
      <c r="G250" s="50"/>
      <c r="H250" s="50"/>
    </row>
    <row r="251" spans="1:8" ht="14.25">
      <c r="A251" s="43" t="s">
        <v>2454</v>
      </c>
      <c r="B251" s="42" t="s">
        <v>2455</v>
      </c>
      <c r="C251" s="42" t="s">
        <v>2002</v>
      </c>
      <c r="D251" s="42" t="s">
        <v>2456</v>
      </c>
      <c r="E251" s="41">
        <v>22000</v>
      </c>
      <c r="F251" s="41"/>
      <c r="G251" s="41"/>
      <c r="H251" s="41"/>
    </row>
    <row r="252" spans="1:8" ht="14.25">
      <c r="A252" s="43" t="s">
        <v>2457</v>
      </c>
      <c r="B252" s="42" t="s">
        <v>2458</v>
      </c>
      <c r="C252" s="42" t="s">
        <v>1775</v>
      </c>
      <c r="D252" s="42" t="s">
        <v>1776</v>
      </c>
      <c r="E252" s="41">
        <v>1000</v>
      </c>
      <c r="F252" s="41"/>
      <c r="G252" s="41"/>
      <c r="H252" s="41"/>
    </row>
    <row r="253" spans="1:8" ht="14.25">
      <c r="A253" s="43" t="s">
        <v>2459</v>
      </c>
      <c r="B253" s="42" t="s">
        <v>2460</v>
      </c>
      <c r="C253" s="42" t="s">
        <v>2461</v>
      </c>
      <c r="D253" s="42" t="s">
        <v>2462</v>
      </c>
      <c r="E253" s="41">
        <v>1162.03</v>
      </c>
      <c r="F253" s="41"/>
      <c r="G253" s="41"/>
      <c r="H253" s="41"/>
    </row>
    <row r="254" spans="1:8" ht="14.25">
      <c r="A254" s="44" t="s">
        <v>2463</v>
      </c>
      <c r="B254" s="45" t="s">
        <v>2464</v>
      </c>
      <c r="C254" s="42" t="s">
        <v>1723</v>
      </c>
      <c r="D254" s="42" t="s">
        <v>1724</v>
      </c>
      <c r="E254" s="46">
        <v>10250</v>
      </c>
      <c r="F254" s="41"/>
      <c r="G254" s="41"/>
      <c r="H254" s="41"/>
    </row>
    <row r="255" spans="1:8" ht="14.25">
      <c r="A255" s="43" t="s">
        <v>2465</v>
      </c>
      <c r="B255" s="42" t="s">
        <v>2466</v>
      </c>
      <c r="C255" s="42" t="s">
        <v>1787</v>
      </c>
      <c r="D255" s="42" t="s">
        <v>1908</v>
      </c>
      <c r="E255" s="41">
        <v>10500</v>
      </c>
      <c r="F255" s="41"/>
      <c r="G255" s="41"/>
      <c r="H255" s="41"/>
    </row>
    <row r="256" spans="1:8" ht="14.25">
      <c r="A256" s="43" t="s">
        <v>2467</v>
      </c>
      <c r="B256" s="42" t="s">
        <v>2468</v>
      </c>
      <c r="C256" s="42" t="s">
        <v>2461</v>
      </c>
      <c r="D256" s="42" t="s">
        <v>2462</v>
      </c>
      <c r="E256" s="41">
        <v>9771.78</v>
      </c>
      <c r="F256" s="41"/>
      <c r="G256" s="41"/>
      <c r="H256" s="41"/>
    </row>
    <row r="257" spans="1:8" ht="14.25">
      <c r="A257" s="43" t="s">
        <v>2469</v>
      </c>
      <c r="B257" s="42" t="s">
        <v>2470</v>
      </c>
      <c r="C257" s="42" t="s">
        <v>1809</v>
      </c>
      <c r="D257" s="42" t="s">
        <v>1810</v>
      </c>
      <c r="E257" s="41">
        <v>588397.94</v>
      </c>
      <c r="F257" s="41"/>
      <c r="G257" s="41"/>
      <c r="H257" s="41"/>
    </row>
    <row r="258" spans="1:8" ht="14.25">
      <c r="A258" s="43" t="s">
        <v>2471</v>
      </c>
      <c r="B258" s="42" t="s">
        <v>2472</v>
      </c>
      <c r="C258" s="42" t="s">
        <v>2452</v>
      </c>
      <c r="D258" s="42" t="s">
        <v>2453</v>
      </c>
      <c r="E258" s="41">
        <v>3587.8</v>
      </c>
      <c r="F258" s="41"/>
      <c r="G258" s="41"/>
      <c r="H258" s="41"/>
    </row>
    <row r="259" spans="1:8" ht="14.25">
      <c r="A259" s="43" t="s">
        <v>2473</v>
      </c>
      <c r="B259" s="42" t="s">
        <v>2474</v>
      </c>
      <c r="C259" s="42" t="s">
        <v>2475</v>
      </c>
      <c r="D259" s="42" t="s">
        <v>1772</v>
      </c>
      <c r="E259" s="41">
        <v>57448.39</v>
      </c>
      <c r="F259" s="41"/>
      <c r="G259" s="41"/>
      <c r="H259" s="41"/>
    </row>
    <row r="260" spans="1:8" ht="14.25">
      <c r="A260" s="43" t="s">
        <v>2476</v>
      </c>
      <c r="B260" s="42" t="s">
        <v>2477</v>
      </c>
      <c r="C260" s="42" t="s">
        <v>2478</v>
      </c>
      <c r="D260" s="42" t="s">
        <v>2479</v>
      </c>
      <c r="E260" s="41">
        <v>27832.86</v>
      </c>
      <c r="F260" s="41"/>
      <c r="G260" s="41"/>
      <c r="H260" s="41"/>
    </row>
    <row r="261" spans="1:8" ht="14.25">
      <c r="A261" s="43" t="s">
        <v>2480</v>
      </c>
      <c r="B261" s="42" t="s">
        <v>2481</v>
      </c>
      <c r="C261" s="42" t="s">
        <v>2482</v>
      </c>
      <c r="D261" s="42" t="s">
        <v>2483</v>
      </c>
      <c r="E261" s="41">
        <v>3000</v>
      </c>
      <c r="F261" s="41"/>
      <c r="G261" s="41"/>
      <c r="H261" s="41"/>
    </row>
    <row r="262" spans="1:8" ht="14.25">
      <c r="A262" s="44" t="s">
        <v>2484</v>
      </c>
      <c r="B262" s="45" t="s">
        <v>2485</v>
      </c>
      <c r="C262" s="42" t="s">
        <v>1999</v>
      </c>
      <c r="D262" s="42" t="s">
        <v>1908</v>
      </c>
      <c r="E262" s="46">
        <v>6400</v>
      </c>
      <c r="F262" s="41"/>
      <c r="G262" s="41"/>
      <c r="H262" s="41"/>
    </row>
    <row r="263" spans="1:8" ht="14.25">
      <c r="A263" s="43" t="s">
        <v>2486</v>
      </c>
      <c r="B263" s="42" t="s">
        <v>2487</v>
      </c>
      <c r="C263" s="42" t="s">
        <v>2488</v>
      </c>
      <c r="D263" s="42" t="s">
        <v>2489</v>
      </c>
      <c r="E263" s="41">
        <v>13300</v>
      </c>
      <c r="F263" s="41"/>
      <c r="G263" s="41"/>
      <c r="H263" s="41"/>
    </row>
    <row r="264" spans="1:8" ht="14.25">
      <c r="A264" s="43" t="s">
        <v>2490</v>
      </c>
      <c r="B264" s="42" t="s">
        <v>2491</v>
      </c>
      <c r="C264" s="42" t="s">
        <v>2492</v>
      </c>
      <c r="D264" s="42" t="s">
        <v>2493</v>
      </c>
      <c r="E264" s="41">
        <v>16000</v>
      </c>
      <c r="F264" s="41"/>
      <c r="G264" s="41"/>
      <c r="H264" s="41"/>
    </row>
    <row r="265" spans="1:8" ht="14.25">
      <c r="A265" s="43" t="s">
        <v>2494</v>
      </c>
      <c r="B265" s="42" t="s">
        <v>2495</v>
      </c>
      <c r="C265" s="42" t="s">
        <v>1946</v>
      </c>
      <c r="D265" s="42" t="s">
        <v>2496</v>
      </c>
      <c r="E265" s="41">
        <v>3000</v>
      </c>
      <c r="F265" s="41"/>
      <c r="G265" s="41"/>
      <c r="H265" s="41"/>
    </row>
    <row r="266" spans="1:8" ht="14.25">
      <c r="A266" s="43" t="s">
        <v>2497</v>
      </c>
      <c r="B266" s="42" t="s">
        <v>2498</v>
      </c>
      <c r="C266" s="42" t="s">
        <v>2499</v>
      </c>
      <c r="D266" s="42" t="s">
        <v>2500</v>
      </c>
      <c r="E266" s="41">
        <v>19171</v>
      </c>
      <c r="F266" s="41"/>
      <c r="G266" s="41"/>
      <c r="H266" s="41"/>
    </row>
    <row r="267" spans="1:8" ht="14.25">
      <c r="A267" s="43" t="s">
        <v>2501</v>
      </c>
      <c r="B267" s="42" t="s">
        <v>2502</v>
      </c>
      <c r="C267" s="42" t="s">
        <v>2503</v>
      </c>
      <c r="D267" s="42" t="s">
        <v>1748</v>
      </c>
      <c r="E267" s="41">
        <v>173648.2</v>
      </c>
      <c r="F267" s="41"/>
      <c r="G267" s="41"/>
      <c r="H267" s="41"/>
    </row>
    <row r="268" spans="1:8" ht="14.25">
      <c r="A268" s="43" t="s">
        <v>2504</v>
      </c>
      <c r="B268" s="42" t="s">
        <v>2505</v>
      </c>
      <c r="C268" s="42" t="s">
        <v>2506</v>
      </c>
      <c r="D268" s="42" t="s">
        <v>2507</v>
      </c>
      <c r="E268" s="41">
        <v>17319.19</v>
      </c>
      <c r="F268" s="41"/>
      <c r="G268" s="41"/>
      <c r="H268" s="41"/>
    </row>
    <row r="269" spans="1:8" ht="14.25">
      <c r="A269" s="43" t="s">
        <v>2508</v>
      </c>
      <c r="B269" s="42" t="s">
        <v>1984</v>
      </c>
      <c r="C269" s="42" t="s">
        <v>2509</v>
      </c>
      <c r="D269" s="42" t="s">
        <v>2510</v>
      </c>
      <c r="E269" s="41">
        <v>2876</v>
      </c>
      <c r="F269" s="41"/>
      <c r="G269" s="41"/>
      <c r="H269" s="41"/>
    </row>
    <row r="270" spans="1:8" ht="14.25">
      <c r="A270" s="44" t="s">
        <v>2511</v>
      </c>
      <c r="B270" s="45" t="s">
        <v>2512</v>
      </c>
      <c r="C270" s="42" t="s">
        <v>2513</v>
      </c>
      <c r="D270" s="42" t="s">
        <v>2514</v>
      </c>
      <c r="E270" s="46">
        <v>1000</v>
      </c>
      <c r="F270" s="41"/>
      <c r="G270" s="41"/>
      <c r="H270" s="41"/>
    </row>
    <row r="271" spans="1:8" ht="14.25">
      <c r="A271" s="43" t="s">
        <v>2515</v>
      </c>
      <c r="B271" s="42" t="s">
        <v>2516</v>
      </c>
      <c r="C271" s="42" t="s">
        <v>1743</v>
      </c>
      <c r="D271" s="42" t="s">
        <v>2344</v>
      </c>
      <c r="E271" s="41">
        <v>2500</v>
      </c>
      <c r="F271" s="41"/>
      <c r="G271" s="41"/>
      <c r="H271" s="41"/>
    </row>
    <row r="272" spans="1:8" ht="14.25">
      <c r="A272" s="43" t="s">
        <v>2517</v>
      </c>
      <c r="B272" s="42" t="s">
        <v>2518</v>
      </c>
      <c r="C272" s="42" t="s">
        <v>2423</v>
      </c>
      <c r="D272" s="42" t="s">
        <v>2424</v>
      </c>
      <c r="E272" s="41">
        <v>1000</v>
      </c>
      <c r="F272" s="41"/>
      <c r="G272" s="41"/>
      <c r="H272" s="41"/>
    </row>
    <row r="273" spans="1:8" ht="14.25">
      <c r="A273" s="43" t="s">
        <v>2519</v>
      </c>
      <c r="B273" s="42" t="s">
        <v>2520</v>
      </c>
      <c r="C273" s="42" t="s">
        <v>2521</v>
      </c>
      <c r="D273" s="42" t="s">
        <v>2522</v>
      </c>
      <c r="E273" s="41">
        <v>1000</v>
      </c>
      <c r="F273" s="41"/>
      <c r="G273" s="41"/>
      <c r="H273" s="41"/>
    </row>
    <row r="274" spans="1:8" ht="14.25">
      <c r="A274" s="43" t="s">
        <v>2523</v>
      </c>
      <c r="B274" s="42" t="s">
        <v>2524</v>
      </c>
      <c r="C274" s="42" t="s">
        <v>1731</v>
      </c>
      <c r="D274" s="42" t="s">
        <v>1732</v>
      </c>
      <c r="E274" s="41">
        <v>1000</v>
      </c>
      <c r="F274" s="41"/>
      <c r="G274" s="41"/>
      <c r="H274" s="41"/>
    </row>
    <row r="275" spans="1:8" ht="14.25">
      <c r="A275" s="43" t="s">
        <v>2525</v>
      </c>
      <c r="B275" s="42" t="s">
        <v>2526</v>
      </c>
      <c r="C275" s="42" t="s">
        <v>2527</v>
      </c>
      <c r="D275" s="42" t="s">
        <v>2528</v>
      </c>
      <c r="E275" s="41">
        <v>10147.5</v>
      </c>
      <c r="F275" s="41"/>
      <c r="G275" s="41"/>
      <c r="H275" s="41"/>
    </row>
    <row r="276" spans="1:8" ht="14.25">
      <c r="A276" s="43" t="s">
        <v>2529</v>
      </c>
      <c r="B276" s="42" t="s">
        <v>2530</v>
      </c>
      <c r="C276" s="42" t="s">
        <v>1758</v>
      </c>
      <c r="D276" s="42" t="s">
        <v>1759</v>
      </c>
      <c r="E276" s="41">
        <v>28864.56</v>
      </c>
      <c r="F276" s="41"/>
      <c r="G276" s="41"/>
      <c r="H276" s="41"/>
    </row>
    <row r="277" spans="1:8" ht="14.25">
      <c r="A277" s="43" t="s">
        <v>2531</v>
      </c>
      <c r="B277" s="42" t="s">
        <v>2532</v>
      </c>
      <c r="C277" s="42" t="s">
        <v>2165</v>
      </c>
      <c r="D277" s="42" t="s">
        <v>2533</v>
      </c>
      <c r="E277" s="41">
        <v>13600</v>
      </c>
      <c r="F277" s="41"/>
      <c r="G277" s="41"/>
      <c r="H277" s="41"/>
    </row>
    <row r="278" spans="1:8" ht="14.25">
      <c r="A278" s="44" t="s">
        <v>2534</v>
      </c>
      <c r="B278" s="45" t="s">
        <v>2535</v>
      </c>
      <c r="C278" s="42" t="s">
        <v>1847</v>
      </c>
      <c r="D278" s="42" t="s">
        <v>1848</v>
      </c>
      <c r="E278" s="46">
        <v>11500</v>
      </c>
      <c r="F278" s="41"/>
      <c r="G278" s="41"/>
      <c r="H278" s="41"/>
    </row>
    <row r="279" spans="1:8" ht="14.25">
      <c r="A279" s="43" t="s">
        <v>2536</v>
      </c>
      <c r="B279" s="42" t="s">
        <v>2537</v>
      </c>
      <c r="C279" s="42" t="s">
        <v>1766</v>
      </c>
      <c r="D279" s="42" t="s">
        <v>1732</v>
      </c>
      <c r="E279" s="41">
        <v>9000</v>
      </c>
      <c r="F279" s="41"/>
      <c r="G279" s="41"/>
      <c r="H279" s="41"/>
    </row>
    <row r="280" spans="1:8" ht="14.25">
      <c r="A280" s="43" t="s">
        <v>2538</v>
      </c>
      <c r="B280" s="42" t="s">
        <v>2539</v>
      </c>
      <c r="C280" s="42" t="s">
        <v>2540</v>
      </c>
      <c r="D280" s="42" t="s">
        <v>2541</v>
      </c>
      <c r="E280" s="41">
        <v>73357.4</v>
      </c>
      <c r="F280" s="41"/>
      <c r="G280" s="41"/>
      <c r="H280" s="41"/>
    </row>
    <row r="281" spans="1:8" ht="14.25">
      <c r="A281" s="43" t="s">
        <v>2542</v>
      </c>
      <c r="B281" s="42" t="s">
        <v>2543</v>
      </c>
      <c r="C281" s="42" t="s">
        <v>2010</v>
      </c>
      <c r="D281" s="42" t="s">
        <v>2544</v>
      </c>
      <c r="E281" s="41">
        <v>20967.51</v>
      </c>
      <c r="F281" s="41"/>
      <c r="G281" s="41"/>
      <c r="H281" s="41"/>
    </row>
    <row r="282" spans="1:8" ht="14.25">
      <c r="A282" s="43" t="s">
        <v>2545</v>
      </c>
      <c r="B282" s="42" t="s">
        <v>2546</v>
      </c>
      <c r="C282" s="42" t="s">
        <v>2144</v>
      </c>
      <c r="D282" s="42" t="s">
        <v>2145</v>
      </c>
      <c r="E282" s="41">
        <v>10000</v>
      </c>
      <c r="F282" s="41"/>
      <c r="G282" s="41"/>
      <c r="H282" s="41"/>
    </row>
    <row r="283" spans="1:8" ht="14.25">
      <c r="A283" s="43" t="s">
        <v>2547</v>
      </c>
      <c r="B283" s="42" t="s">
        <v>2548</v>
      </c>
      <c r="C283" s="42" t="s">
        <v>1723</v>
      </c>
      <c r="D283" s="42" t="s">
        <v>1724</v>
      </c>
      <c r="E283" s="41">
        <v>1795.62</v>
      </c>
      <c r="F283" s="41"/>
      <c r="G283" s="41"/>
      <c r="H283" s="41"/>
    </row>
    <row r="284" spans="1:8" ht="14.25">
      <c r="A284" s="43" t="s">
        <v>2549</v>
      </c>
      <c r="B284" s="42" t="s">
        <v>1984</v>
      </c>
      <c r="C284" s="42" t="s">
        <v>1829</v>
      </c>
      <c r="D284" s="42" t="s">
        <v>2550</v>
      </c>
      <c r="E284" s="41">
        <v>450</v>
      </c>
      <c r="F284" s="41"/>
      <c r="G284" s="41"/>
      <c r="H284" s="41"/>
    </row>
    <row r="285" spans="1:8" ht="14.25">
      <c r="A285" s="43" t="s">
        <v>2551</v>
      </c>
      <c r="B285" s="42" t="s">
        <v>2552</v>
      </c>
      <c r="C285" s="42" t="s">
        <v>2237</v>
      </c>
      <c r="D285" s="42" t="s">
        <v>1860</v>
      </c>
      <c r="E285" s="41">
        <v>34400</v>
      </c>
      <c r="F285" s="41"/>
      <c r="G285" s="41"/>
      <c r="H285" s="41"/>
    </row>
    <row r="286" spans="1:8" ht="14.25">
      <c r="A286" s="43" t="s">
        <v>2553</v>
      </c>
      <c r="B286" s="42" t="s">
        <v>2554</v>
      </c>
      <c r="C286" s="42" t="s">
        <v>2237</v>
      </c>
      <c r="D286" s="42" t="s">
        <v>1860</v>
      </c>
      <c r="E286" s="41">
        <v>18962</v>
      </c>
      <c r="F286" s="41"/>
      <c r="G286" s="41"/>
      <c r="H286" s="41"/>
    </row>
    <row r="287" spans="1:8" ht="14.25">
      <c r="A287" s="43" t="s">
        <v>2555</v>
      </c>
      <c r="B287" s="42" t="s">
        <v>2556</v>
      </c>
      <c r="C287" s="42" t="s">
        <v>1775</v>
      </c>
      <c r="D287" s="42" t="s">
        <v>1776</v>
      </c>
      <c r="E287" s="41">
        <v>258674.18</v>
      </c>
      <c r="F287" s="41"/>
      <c r="G287" s="41"/>
      <c r="H287" s="41"/>
    </row>
    <row r="288" spans="1:8" ht="14.25">
      <c r="A288" s="43" t="s">
        <v>2557</v>
      </c>
      <c r="B288" s="42" t="s">
        <v>2558</v>
      </c>
      <c r="C288" s="42" t="s">
        <v>1775</v>
      </c>
      <c r="D288" s="42" t="s">
        <v>1776</v>
      </c>
      <c r="E288" s="41">
        <v>3300</v>
      </c>
      <c r="F288" s="41"/>
      <c r="G288" s="41"/>
      <c r="H288" s="41"/>
    </row>
    <row r="289" spans="1:8" ht="14.25">
      <c r="A289" s="43" t="s">
        <v>2559</v>
      </c>
      <c r="B289" s="42" t="s">
        <v>2560</v>
      </c>
      <c r="C289" s="42" t="s">
        <v>2513</v>
      </c>
      <c r="D289" s="42" t="s">
        <v>2561</v>
      </c>
      <c r="E289" s="41">
        <v>1000</v>
      </c>
      <c r="F289" s="41"/>
      <c r="G289" s="41"/>
      <c r="H289" s="41"/>
    </row>
    <row r="290" spans="1:8" ht="14.25">
      <c r="A290" s="43" t="s">
        <v>2562</v>
      </c>
      <c r="B290" s="42" t="s">
        <v>2563</v>
      </c>
      <c r="C290" s="42" t="s">
        <v>1751</v>
      </c>
      <c r="D290" s="42" t="s">
        <v>1732</v>
      </c>
      <c r="E290" s="41">
        <v>1800</v>
      </c>
      <c r="F290" s="41"/>
      <c r="G290" s="41"/>
      <c r="H290" s="41"/>
    </row>
    <row r="291" spans="1:8" ht="14.25">
      <c r="A291" s="43" t="s">
        <v>2564</v>
      </c>
      <c r="B291" s="42" t="s">
        <v>2565</v>
      </c>
      <c r="C291" s="42" t="s">
        <v>2312</v>
      </c>
      <c r="D291" s="42" t="s">
        <v>2313</v>
      </c>
      <c r="E291" s="41">
        <v>1780.45</v>
      </c>
      <c r="F291" s="41"/>
      <c r="G291" s="41"/>
      <c r="H291" s="41"/>
    </row>
    <row r="292" spans="1:8" ht="14.25">
      <c r="A292" s="43" t="s">
        <v>2566</v>
      </c>
      <c r="B292" s="42" t="s">
        <v>2567</v>
      </c>
      <c r="C292" s="42" t="s">
        <v>2568</v>
      </c>
      <c r="D292" s="42" t="s">
        <v>2569</v>
      </c>
      <c r="E292" s="41">
        <v>1791</v>
      </c>
      <c r="F292" s="41"/>
      <c r="G292" s="41"/>
      <c r="H292" s="41"/>
    </row>
    <row r="293" spans="1:8" ht="14.25">
      <c r="A293" s="43" t="s">
        <v>2570</v>
      </c>
      <c r="B293" s="42" t="s">
        <v>2571</v>
      </c>
      <c r="C293" s="42" t="s">
        <v>2572</v>
      </c>
      <c r="D293" s="42" t="s">
        <v>2573</v>
      </c>
      <c r="E293" s="41">
        <v>4950</v>
      </c>
      <c r="F293" s="41"/>
      <c r="G293" s="41"/>
      <c r="H293" s="41"/>
    </row>
    <row r="294" spans="1:8" ht="14.25">
      <c r="A294" s="44" t="s">
        <v>2574</v>
      </c>
      <c r="B294" s="45" t="s">
        <v>2575</v>
      </c>
      <c r="C294" s="42" t="s">
        <v>2576</v>
      </c>
      <c r="D294" s="42" t="s">
        <v>2453</v>
      </c>
      <c r="E294" s="46">
        <v>77545.1</v>
      </c>
      <c r="F294" s="41"/>
      <c r="G294" s="41"/>
      <c r="H294" s="41"/>
    </row>
    <row r="295" spans="1:8" ht="14.25">
      <c r="A295" s="43" t="s">
        <v>2577</v>
      </c>
      <c r="B295" s="42" t="s">
        <v>2578</v>
      </c>
      <c r="C295" s="42" t="s">
        <v>1902</v>
      </c>
      <c r="D295" s="42" t="s">
        <v>1732</v>
      </c>
      <c r="E295" s="41">
        <v>5965.17</v>
      </c>
      <c r="F295" s="41"/>
      <c r="G295" s="41"/>
      <c r="H295" s="41"/>
    </row>
    <row r="296" spans="1:8" ht="14.25">
      <c r="A296" s="43" t="s">
        <v>2579</v>
      </c>
      <c r="B296" s="42" t="s">
        <v>2580</v>
      </c>
      <c r="C296" s="42" t="s">
        <v>1723</v>
      </c>
      <c r="D296" s="42" t="s">
        <v>1724</v>
      </c>
      <c r="E296" s="41">
        <v>1000</v>
      </c>
      <c r="F296" s="41"/>
      <c r="G296" s="41"/>
      <c r="H296" s="41"/>
    </row>
    <row r="297" spans="1:8" ht="14.25">
      <c r="A297" s="43" t="s">
        <v>2581</v>
      </c>
      <c r="B297" s="42" t="s">
        <v>2582</v>
      </c>
      <c r="C297" s="42" t="s">
        <v>1844</v>
      </c>
      <c r="D297" s="42" t="s">
        <v>1908</v>
      </c>
      <c r="E297" s="41">
        <v>7280.64</v>
      </c>
      <c r="F297" s="41"/>
      <c r="G297" s="41"/>
      <c r="H297" s="41"/>
    </row>
    <row r="298" spans="1:8" ht="14.25">
      <c r="A298" s="43" t="s">
        <v>2583</v>
      </c>
      <c r="B298" s="42" t="s">
        <v>2584</v>
      </c>
      <c r="C298" s="42" t="s">
        <v>2452</v>
      </c>
      <c r="D298" s="42" t="s">
        <v>1848</v>
      </c>
      <c r="E298" s="41">
        <v>45548.38</v>
      </c>
      <c r="F298" s="41"/>
      <c r="G298" s="41"/>
      <c r="H298" s="41"/>
    </row>
    <row r="299" spans="1:8" ht="14.25">
      <c r="A299" s="48" t="s">
        <v>2585</v>
      </c>
      <c r="B299" s="49" t="s">
        <v>2586</v>
      </c>
      <c r="C299" s="49" t="s">
        <v>2587</v>
      </c>
      <c r="D299" s="49" t="s">
        <v>1772</v>
      </c>
      <c r="E299" s="50">
        <v>3000</v>
      </c>
      <c r="F299" s="50"/>
      <c r="G299" s="50"/>
      <c r="H299" s="50"/>
    </row>
    <row r="300" spans="1:8" ht="14.25">
      <c r="A300" s="43" t="s">
        <v>2588</v>
      </c>
      <c r="B300" s="42" t="s">
        <v>2589</v>
      </c>
      <c r="C300" s="42" t="s">
        <v>1766</v>
      </c>
      <c r="D300" s="42" t="s">
        <v>1732</v>
      </c>
      <c r="E300" s="41">
        <v>151396.66</v>
      </c>
      <c r="F300" s="41"/>
      <c r="G300" s="41"/>
      <c r="H300" s="41"/>
    </row>
    <row r="301" spans="1:8" ht="14.25">
      <c r="A301" s="43" t="s">
        <v>2590</v>
      </c>
      <c r="B301" s="42" t="s">
        <v>2591</v>
      </c>
      <c r="C301" s="42" t="s">
        <v>2592</v>
      </c>
      <c r="D301" s="42" t="s">
        <v>2593</v>
      </c>
      <c r="E301" s="41">
        <v>7000</v>
      </c>
      <c r="F301" s="41"/>
      <c r="G301" s="41"/>
      <c r="H301" s="41"/>
    </row>
    <row r="302" spans="1:8" ht="14.25">
      <c r="A302" s="44" t="s">
        <v>2594</v>
      </c>
      <c r="B302" s="45" t="s">
        <v>2595</v>
      </c>
      <c r="C302" s="42" t="s">
        <v>1925</v>
      </c>
      <c r="D302" s="42" t="s">
        <v>1926</v>
      </c>
      <c r="E302" s="46">
        <v>273791</v>
      </c>
      <c r="F302" s="41"/>
      <c r="G302" s="41"/>
      <c r="H302" s="41"/>
    </row>
    <row r="303" spans="1:8" ht="14.25">
      <c r="A303" s="43" t="s">
        <v>2596</v>
      </c>
      <c r="B303" s="42" t="s">
        <v>2597</v>
      </c>
      <c r="C303" s="42" t="s">
        <v>1925</v>
      </c>
      <c r="D303" s="42" t="s">
        <v>1926</v>
      </c>
      <c r="E303" s="41">
        <v>228352.24</v>
      </c>
      <c r="F303" s="41"/>
      <c r="G303" s="41"/>
      <c r="H303" s="41"/>
    </row>
    <row r="304" spans="1:8" ht="14.25">
      <c r="A304" s="43" t="s">
        <v>2598</v>
      </c>
      <c r="B304" s="42" t="s">
        <v>2599</v>
      </c>
      <c r="C304" s="42" t="s">
        <v>1731</v>
      </c>
      <c r="D304" s="42" t="s">
        <v>1732</v>
      </c>
      <c r="E304" s="41">
        <v>9400</v>
      </c>
      <c r="F304" s="41"/>
      <c r="G304" s="41"/>
      <c r="H304" s="41"/>
    </row>
    <row r="305" spans="1:8" ht="14.25">
      <c r="A305" s="43" t="s">
        <v>2600</v>
      </c>
      <c r="B305" s="42" t="s">
        <v>2601</v>
      </c>
      <c r="C305" s="42" t="s">
        <v>2602</v>
      </c>
      <c r="D305" s="42" t="s">
        <v>2603</v>
      </c>
      <c r="E305" s="41">
        <v>300</v>
      </c>
      <c r="F305" s="41"/>
      <c r="G305" s="41"/>
      <c r="H305" s="41"/>
    </row>
    <row r="306" spans="1:8" ht="14.25">
      <c r="A306" s="43" t="s">
        <v>2604</v>
      </c>
      <c r="B306" s="42" t="s">
        <v>2605</v>
      </c>
      <c r="C306" s="42" t="s">
        <v>1844</v>
      </c>
      <c r="D306" s="42" t="s">
        <v>1908</v>
      </c>
      <c r="E306" s="41">
        <v>2505527.63</v>
      </c>
      <c r="F306" s="41"/>
      <c r="G306" s="41"/>
      <c r="H306" s="41"/>
    </row>
    <row r="307" spans="1:8" ht="14.25">
      <c r="A307" s="43" t="s">
        <v>2606</v>
      </c>
      <c r="B307" s="42" t="s">
        <v>2607</v>
      </c>
      <c r="C307" s="42" t="s">
        <v>2608</v>
      </c>
      <c r="D307" s="42" t="s">
        <v>2609</v>
      </c>
      <c r="E307" s="41">
        <v>888.36</v>
      </c>
      <c r="F307" s="41"/>
      <c r="G307" s="41"/>
      <c r="H307" s="41"/>
    </row>
    <row r="308" spans="1:8" ht="14.25">
      <c r="A308" s="43" t="s">
        <v>2610</v>
      </c>
      <c r="B308" s="42" t="s">
        <v>2611</v>
      </c>
      <c r="C308" s="42" t="s">
        <v>2612</v>
      </c>
      <c r="D308" s="42" t="s">
        <v>2613</v>
      </c>
      <c r="E308" s="41">
        <v>9761.5</v>
      </c>
      <c r="F308" s="41"/>
      <c r="G308" s="41"/>
      <c r="H308" s="41"/>
    </row>
    <row r="309" spans="1:8" ht="14.25">
      <c r="A309" s="43" t="s">
        <v>2614</v>
      </c>
      <c r="B309" s="42" t="s">
        <v>2615</v>
      </c>
      <c r="C309" s="42" t="s">
        <v>2403</v>
      </c>
      <c r="D309" s="42" t="s">
        <v>2404</v>
      </c>
      <c r="E309" s="41">
        <v>800</v>
      </c>
      <c r="F309" s="41"/>
      <c r="G309" s="41"/>
      <c r="H309" s="41"/>
    </row>
    <row r="310" spans="1:8" ht="14.25">
      <c r="A310" s="44" t="s">
        <v>2616</v>
      </c>
      <c r="B310" s="45" t="s">
        <v>2617</v>
      </c>
      <c r="C310" s="42" t="s">
        <v>2618</v>
      </c>
      <c r="D310" s="42" t="s">
        <v>2619</v>
      </c>
      <c r="E310" s="46">
        <v>223675.07</v>
      </c>
      <c r="F310" s="41"/>
      <c r="G310" s="41"/>
      <c r="H310" s="41"/>
    </row>
    <row r="311" spans="1:8" ht="14.25">
      <c r="A311" s="43" t="s">
        <v>2620</v>
      </c>
      <c r="B311" s="42" t="s">
        <v>2621</v>
      </c>
      <c r="C311" s="42" t="s">
        <v>1766</v>
      </c>
      <c r="D311" s="42" t="s">
        <v>1732</v>
      </c>
      <c r="E311" s="41">
        <v>15550</v>
      </c>
      <c r="F311" s="41"/>
      <c r="G311" s="41"/>
      <c r="H311" s="41"/>
    </row>
    <row r="312" spans="1:8" ht="14.25">
      <c r="A312" s="43" t="s">
        <v>2622</v>
      </c>
      <c r="B312" s="42" t="s">
        <v>2623</v>
      </c>
      <c r="C312" s="42" t="s">
        <v>1823</v>
      </c>
      <c r="D312" s="42" t="s">
        <v>1824</v>
      </c>
      <c r="E312" s="41">
        <v>8454</v>
      </c>
      <c r="F312" s="41"/>
      <c r="G312" s="41"/>
      <c r="H312" s="41"/>
    </row>
    <row r="313" spans="1:8" ht="14.25">
      <c r="A313" s="43" t="s">
        <v>2624</v>
      </c>
      <c r="B313" s="42" t="s">
        <v>2625</v>
      </c>
      <c r="C313" s="42" t="s">
        <v>1766</v>
      </c>
      <c r="D313" s="42" t="s">
        <v>1732</v>
      </c>
      <c r="E313" s="41">
        <v>18000</v>
      </c>
      <c r="F313" s="41"/>
      <c r="G313" s="41"/>
      <c r="H313" s="41"/>
    </row>
    <row r="314" spans="1:8" ht="14.25">
      <c r="A314" s="43" t="s">
        <v>2626</v>
      </c>
      <c r="B314" s="42" t="s">
        <v>2627</v>
      </c>
      <c r="C314" s="42" t="s">
        <v>1844</v>
      </c>
      <c r="D314" s="42" t="s">
        <v>1908</v>
      </c>
      <c r="E314" s="41">
        <v>53700</v>
      </c>
      <c r="F314" s="41"/>
      <c r="G314" s="41"/>
      <c r="H314" s="41"/>
    </row>
    <row r="315" spans="1:8" ht="14.25">
      <c r="A315" s="43" t="s">
        <v>2628</v>
      </c>
      <c r="B315" s="42" t="s">
        <v>2629</v>
      </c>
      <c r="C315" s="42" t="s">
        <v>1751</v>
      </c>
      <c r="D315" s="42" t="s">
        <v>1732</v>
      </c>
      <c r="E315" s="41">
        <v>2820</v>
      </c>
      <c r="F315" s="41"/>
      <c r="G315" s="41"/>
      <c r="H315" s="41"/>
    </row>
    <row r="316" spans="1:8" ht="14.25">
      <c r="A316" s="43" t="s">
        <v>2630</v>
      </c>
      <c r="B316" s="42" t="s">
        <v>2631</v>
      </c>
      <c r="C316" s="42" t="s">
        <v>2094</v>
      </c>
      <c r="D316" s="42" t="s">
        <v>1908</v>
      </c>
      <c r="E316" s="41">
        <v>127026.76</v>
      </c>
      <c r="F316" s="41"/>
      <c r="G316" s="41"/>
      <c r="H316" s="41"/>
    </row>
    <row r="317" spans="1:8" ht="14.25">
      <c r="A317" s="43" t="s">
        <v>2632</v>
      </c>
      <c r="B317" s="42" t="s">
        <v>2633</v>
      </c>
      <c r="C317" s="42" t="s">
        <v>2634</v>
      </c>
      <c r="D317" s="42" t="s">
        <v>2635</v>
      </c>
      <c r="E317" s="41">
        <v>4200</v>
      </c>
      <c r="F317" s="41"/>
      <c r="G317" s="41"/>
      <c r="H317" s="41"/>
    </row>
    <row r="318" spans="1:8" ht="14.25">
      <c r="A318" s="44" t="s">
        <v>2636</v>
      </c>
      <c r="B318" s="45" t="s">
        <v>2637</v>
      </c>
      <c r="C318" s="42" t="s">
        <v>2638</v>
      </c>
      <c r="D318" s="42" t="s">
        <v>2639</v>
      </c>
      <c r="E318" s="46">
        <v>14317.81</v>
      </c>
      <c r="F318" s="41"/>
      <c r="G318" s="41"/>
      <c r="H318" s="41"/>
    </row>
    <row r="319" spans="1:8" ht="14.25">
      <c r="A319" s="43" t="s">
        <v>2640</v>
      </c>
      <c r="B319" s="42" t="s">
        <v>2641</v>
      </c>
      <c r="C319" s="42" t="s">
        <v>1719</v>
      </c>
      <c r="D319" s="42" t="s">
        <v>1720</v>
      </c>
      <c r="E319" s="41">
        <v>24000</v>
      </c>
      <c r="F319" s="41"/>
      <c r="G319" s="41"/>
      <c r="H319" s="41"/>
    </row>
    <row r="320" spans="1:8" ht="14.25">
      <c r="A320" s="43" t="s">
        <v>2642</v>
      </c>
      <c r="B320" s="42" t="s">
        <v>2343</v>
      </c>
      <c r="C320" s="42" t="s">
        <v>2643</v>
      </c>
      <c r="D320" s="42" t="s">
        <v>2644</v>
      </c>
      <c r="E320" s="41">
        <v>54420.2</v>
      </c>
      <c r="F320" s="41"/>
      <c r="G320" s="41"/>
      <c r="H320" s="41"/>
    </row>
    <row r="321" spans="1:8" ht="14.25">
      <c r="A321" s="44" t="s">
        <v>2645</v>
      </c>
      <c r="B321" s="45" t="s">
        <v>2646</v>
      </c>
      <c r="C321" s="42" t="s">
        <v>2328</v>
      </c>
      <c r="D321" s="42" t="s">
        <v>1772</v>
      </c>
      <c r="E321" s="41">
        <v>12145.18</v>
      </c>
      <c r="F321" s="41"/>
      <c r="G321" s="41"/>
      <c r="H321" s="41"/>
    </row>
    <row r="322" spans="1:8" ht="14.25">
      <c r="A322" s="43" t="s">
        <v>2647</v>
      </c>
      <c r="B322" s="42" t="s">
        <v>2648</v>
      </c>
      <c r="C322" s="42" t="s">
        <v>2649</v>
      </c>
      <c r="D322" s="42" t="s">
        <v>2650</v>
      </c>
      <c r="E322" s="41">
        <v>9049.38</v>
      </c>
      <c r="F322" s="51"/>
      <c r="G322" s="41"/>
      <c r="H322" s="41"/>
    </row>
    <row r="323" spans="1:8" ht="14.25">
      <c r="A323" s="44" t="s">
        <v>2651</v>
      </c>
      <c r="B323" s="45" t="s">
        <v>2652</v>
      </c>
      <c r="C323" s="42" t="s">
        <v>2653</v>
      </c>
      <c r="D323" s="42" t="s">
        <v>1784</v>
      </c>
      <c r="E323" s="41">
        <v>9000</v>
      </c>
      <c r="F323" s="41"/>
      <c r="G323" s="41"/>
      <c r="H323" s="41"/>
    </row>
    <row r="324" spans="1:8" ht="14.25">
      <c r="A324" s="43" t="s">
        <v>2654</v>
      </c>
      <c r="B324" s="42" t="s">
        <v>2655</v>
      </c>
      <c r="C324" s="42" t="s">
        <v>1766</v>
      </c>
      <c r="D324" s="42" t="s">
        <v>1732</v>
      </c>
      <c r="E324" s="41">
        <v>34000</v>
      </c>
      <c r="F324" s="41"/>
      <c r="G324" s="41"/>
      <c r="H324" s="41"/>
    </row>
    <row r="325" spans="1:8" ht="14.25">
      <c r="A325" s="43" t="s">
        <v>2656</v>
      </c>
      <c r="B325" s="42" t="s">
        <v>2657</v>
      </c>
      <c r="C325" s="42" t="s">
        <v>1727</v>
      </c>
      <c r="D325" s="42" t="s">
        <v>2658</v>
      </c>
      <c r="E325" s="41">
        <v>1823</v>
      </c>
      <c r="F325" s="41"/>
      <c r="G325" s="41"/>
      <c r="H325" s="41"/>
    </row>
    <row r="326" spans="1:8" ht="14.25">
      <c r="A326" s="43" t="s">
        <v>2659</v>
      </c>
      <c r="B326" s="42" t="s">
        <v>2660</v>
      </c>
      <c r="C326" s="42" t="s">
        <v>2407</v>
      </c>
      <c r="D326" s="42" t="s">
        <v>2661</v>
      </c>
      <c r="E326" s="41">
        <v>2000</v>
      </c>
      <c r="F326" s="41"/>
      <c r="G326" s="41"/>
      <c r="H326" s="41"/>
    </row>
    <row r="327" spans="1:8" ht="14.25">
      <c r="A327" s="44" t="s">
        <v>2662</v>
      </c>
      <c r="B327" s="45" t="s">
        <v>2663</v>
      </c>
      <c r="C327" s="42" t="s">
        <v>1723</v>
      </c>
      <c r="D327" s="42" t="s">
        <v>1724</v>
      </c>
      <c r="E327" s="46">
        <v>5197</v>
      </c>
      <c r="F327" s="41"/>
      <c r="G327" s="41"/>
      <c r="H327" s="41"/>
    </row>
    <row r="328" spans="1:8" ht="14.25">
      <c r="A328" s="43" t="s">
        <v>2664</v>
      </c>
      <c r="B328" s="42" t="s">
        <v>2665</v>
      </c>
      <c r="C328" s="42" t="s">
        <v>2461</v>
      </c>
      <c r="D328" s="42" t="s">
        <v>2462</v>
      </c>
      <c r="E328" s="41">
        <v>34200</v>
      </c>
      <c r="F328" s="41"/>
      <c r="G328" s="41"/>
      <c r="H328" s="41"/>
    </row>
    <row r="329" spans="1:8" ht="14.25">
      <c r="A329" s="43" t="s">
        <v>2666</v>
      </c>
      <c r="B329" s="42" t="s">
        <v>2667</v>
      </c>
      <c r="C329" s="42" t="s">
        <v>2084</v>
      </c>
      <c r="D329" s="42" t="s">
        <v>2085</v>
      </c>
      <c r="E329" s="41">
        <v>2000</v>
      </c>
      <c r="F329" s="41"/>
      <c r="G329" s="41"/>
      <c r="H329" s="41"/>
    </row>
    <row r="330" spans="1:8" ht="14.25">
      <c r="A330" s="43" t="s">
        <v>2668</v>
      </c>
      <c r="B330" s="42" t="s">
        <v>2669</v>
      </c>
      <c r="C330" s="42" t="s">
        <v>2670</v>
      </c>
      <c r="D330" s="42" t="s">
        <v>2671</v>
      </c>
      <c r="E330" s="41">
        <v>105000</v>
      </c>
      <c r="F330" s="41"/>
      <c r="G330" s="41"/>
      <c r="H330" s="41"/>
    </row>
    <row r="331" spans="1:8" ht="14.25">
      <c r="A331" s="43" t="s">
        <v>2672</v>
      </c>
      <c r="B331" s="42" t="s">
        <v>2673</v>
      </c>
      <c r="C331" s="42" t="s">
        <v>1739</v>
      </c>
      <c r="D331" s="42" t="s">
        <v>1740</v>
      </c>
      <c r="E331" s="41">
        <v>600</v>
      </c>
      <c r="F331" s="41"/>
      <c r="G331" s="41"/>
      <c r="H331" s="41"/>
    </row>
    <row r="332" spans="1:8" ht="14.25">
      <c r="A332" s="43" t="s">
        <v>2674</v>
      </c>
      <c r="B332" s="42" t="s">
        <v>1984</v>
      </c>
      <c r="C332" s="42" t="s">
        <v>2675</v>
      </c>
      <c r="D332" s="42" t="s">
        <v>2676</v>
      </c>
      <c r="E332" s="41">
        <v>600</v>
      </c>
      <c r="F332" s="41"/>
      <c r="G332" s="41"/>
      <c r="H332" s="41"/>
    </row>
    <row r="333" spans="1:8" ht="14.25">
      <c r="A333" s="44" t="s">
        <v>2677</v>
      </c>
      <c r="B333" s="45" t="s">
        <v>2678</v>
      </c>
      <c r="C333" s="42" t="s">
        <v>2679</v>
      </c>
      <c r="D333" s="42" t="s">
        <v>2680</v>
      </c>
      <c r="E333" s="46">
        <v>40000</v>
      </c>
      <c r="F333" s="41"/>
      <c r="G333" s="41"/>
      <c r="H333" s="41"/>
    </row>
    <row r="334" spans="1:8" ht="14.25">
      <c r="A334" s="43" t="s">
        <v>2681</v>
      </c>
      <c r="B334" s="42" t="s">
        <v>2682</v>
      </c>
      <c r="C334" s="42" t="s">
        <v>2683</v>
      </c>
      <c r="D334" s="42" t="s">
        <v>2684</v>
      </c>
      <c r="E334" s="41">
        <v>3918.84</v>
      </c>
      <c r="F334" s="41"/>
      <c r="G334" s="41"/>
      <c r="H334" s="41"/>
    </row>
    <row r="335" spans="1:8" ht="14.25">
      <c r="A335" s="43" t="s">
        <v>2685</v>
      </c>
      <c r="B335" s="42" t="s">
        <v>2686</v>
      </c>
      <c r="C335" s="42" t="s">
        <v>2237</v>
      </c>
      <c r="D335" s="42" t="s">
        <v>1860</v>
      </c>
      <c r="E335" s="41">
        <v>2000</v>
      </c>
      <c r="F335" s="41"/>
      <c r="G335" s="41"/>
      <c r="H335" s="41"/>
    </row>
    <row r="336" spans="1:8" ht="14.25">
      <c r="A336" s="43" t="s">
        <v>2687</v>
      </c>
      <c r="B336" s="42" t="s">
        <v>2688</v>
      </c>
      <c r="C336" s="42" t="s">
        <v>2689</v>
      </c>
      <c r="D336" s="42" t="s">
        <v>2690</v>
      </c>
      <c r="E336" s="41">
        <v>733</v>
      </c>
      <c r="F336" s="41"/>
      <c r="G336" s="41"/>
      <c r="H336" s="41"/>
    </row>
    <row r="337" spans="1:8" ht="14.25">
      <c r="A337" s="43" t="s">
        <v>2691</v>
      </c>
      <c r="B337" s="42" t="s">
        <v>2692</v>
      </c>
      <c r="C337" s="42" t="s">
        <v>1844</v>
      </c>
      <c r="D337" s="42" t="s">
        <v>1908</v>
      </c>
      <c r="E337" s="41">
        <v>3811.5</v>
      </c>
      <c r="F337" s="41"/>
      <c r="G337" s="41"/>
      <c r="H337" s="41"/>
    </row>
    <row r="338" spans="1:8" ht="14.25">
      <c r="A338" s="43" t="s">
        <v>2693</v>
      </c>
      <c r="B338" s="42" t="s">
        <v>2694</v>
      </c>
      <c r="C338" s="42" t="s">
        <v>2695</v>
      </c>
      <c r="D338" s="42" t="s">
        <v>2696</v>
      </c>
      <c r="E338" s="41">
        <v>700</v>
      </c>
      <c r="F338" s="41"/>
      <c r="G338" s="41"/>
      <c r="H338" s="41"/>
    </row>
    <row r="339" spans="1:8" ht="14.25">
      <c r="A339" s="43" t="s">
        <v>2697</v>
      </c>
      <c r="B339" s="42" t="s">
        <v>2698</v>
      </c>
      <c r="C339" s="42" t="s">
        <v>2699</v>
      </c>
      <c r="D339" s="42" t="s">
        <v>1772</v>
      </c>
      <c r="E339" s="41">
        <v>10819.4</v>
      </c>
      <c r="F339" s="41"/>
      <c r="G339" s="41"/>
      <c r="H339" s="41"/>
    </row>
    <row r="340" spans="1:8" ht="14.25">
      <c r="A340" s="43" t="s">
        <v>2700</v>
      </c>
      <c r="B340" s="42" t="s">
        <v>2701</v>
      </c>
      <c r="C340" s="42" t="s">
        <v>1967</v>
      </c>
      <c r="D340" s="42" t="s">
        <v>1748</v>
      </c>
      <c r="E340" s="41">
        <v>52180.64</v>
      </c>
      <c r="F340" s="41"/>
      <c r="G340" s="41"/>
      <c r="H340" s="41"/>
    </row>
    <row r="341" spans="1:8" ht="14.25">
      <c r="A341" s="43" t="s">
        <v>2702</v>
      </c>
      <c r="B341" s="42" t="s">
        <v>2703</v>
      </c>
      <c r="C341" s="42" t="s">
        <v>1879</v>
      </c>
      <c r="D341" s="42" t="s">
        <v>1880</v>
      </c>
      <c r="E341" s="41">
        <v>1220</v>
      </c>
      <c r="F341" s="41"/>
      <c r="G341" s="41"/>
      <c r="H341" s="41"/>
    </row>
    <row r="342" spans="1:8" ht="14.25">
      <c r="A342" s="43" t="s">
        <v>2704</v>
      </c>
      <c r="B342" s="42" t="s">
        <v>1984</v>
      </c>
      <c r="C342" s="42" t="s">
        <v>2366</v>
      </c>
      <c r="D342" s="42" t="s">
        <v>2705</v>
      </c>
      <c r="E342" s="41">
        <v>12036</v>
      </c>
      <c r="F342" s="41"/>
      <c r="G342" s="41"/>
      <c r="H342" s="41"/>
    </row>
    <row r="343" spans="1:8" ht="14.25">
      <c r="A343" s="44" t="s">
        <v>2706</v>
      </c>
      <c r="B343" s="45" t="s">
        <v>2707</v>
      </c>
      <c r="C343" s="42" t="s">
        <v>2708</v>
      </c>
      <c r="D343" s="42" t="s">
        <v>2709</v>
      </c>
      <c r="E343" s="46">
        <v>15000</v>
      </c>
      <c r="F343" s="41"/>
      <c r="G343" s="41"/>
      <c r="H343" s="41"/>
    </row>
    <row r="344" spans="1:8" ht="14.25">
      <c r="A344" s="43" t="s">
        <v>2710</v>
      </c>
      <c r="B344" s="42" t="s">
        <v>2711</v>
      </c>
      <c r="C344" s="42" t="s">
        <v>2712</v>
      </c>
      <c r="D344" s="42" t="s">
        <v>2713</v>
      </c>
      <c r="E344" s="41">
        <v>2300</v>
      </c>
      <c r="F344" s="41"/>
      <c r="G344" s="41"/>
      <c r="H344" s="41"/>
    </row>
    <row r="345" spans="1:8" ht="14.25">
      <c r="A345" s="43" t="s">
        <v>2714</v>
      </c>
      <c r="B345" s="42" t="s">
        <v>2715</v>
      </c>
      <c r="C345" s="42" t="s">
        <v>1847</v>
      </c>
      <c r="D345" s="42" t="s">
        <v>1848</v>
      </c>
      <c r="E345" s="41">
        <v>4038.59</v>
      </c>
      <c r="F345" s="41"/>
      <c r="G345" s="41"/>
      <c r="H345" s="41"/>
    </row>
    <row r="346" spans="1:8" ht="14.25">
      <c r="A346" s="43" t="s">
        <v>2716</v>
      </c>
      <c r="B346" s="42" t="s">
        <v>2717</v>
      </c>
      <c r="C346" s="42" t="s">
        <v>2718</v>
      </c>
      <c r="D346" s="42" t="s">
        <v>2196</v>
      </c>
      <c r="E346" s="41">
        <v>8240</v>
      </c>
      <c r="F346" s="41"/>
      <c r="G346" s="41"/>
      <c r="H346" s="41"/>
    </row>
    <row r="347" spans="1:8" ht="14.25">
      <c r="A347" s="43" t="s">
        <v>2719</v>
      </c>
      <c r="B347" s="42" t="s">
        <v>2720</v>
      </c>
      <c r="C347" s="42" t="s">
        <v>1851</v>
      </c>
      <c r="D347" s="42" t="s">
        <v>2721</v>
      </c>
      <c r="E347" s="41">
        <v>12000</v>
      </c>
      <c r="F347" s="41"/>
      <c r="G347" s="41"/>
      <c r="H347" s="41"/>
    </row>
    <row r="348" spans="1:8" ht="14.25">
      <c r="A348" s="48" t="s">
        <v>2722</v>
      </c>
      <c r="B348" s="49" t="s">
        <v>2723</v>
      </c>
      <c r="C348" s="49" t="s">
        <v>2724</v>
      </c>
      <c r="D348" s="49" t="s">
        <v>2725</v>
      </c>
      <c r="E348" s="50">
        <v>418.6</v>
      </c>
      <c r="F348" s="50"/>
      <c r="G348" s="50"/>
      <c r="H348" s="50"/>
    </row>
    <row r="349" spans="1:8" ht="14.25">
      <c r="A349" s="43" t="s">
        <v>2726</v>
      </c>
      <c r="B349" s="42" t="s">
        <v>2727</v>
      </c>
      <c r="C349" s="42" t="s">
        <v>1723</v>
      </c>
      <c r="D349" s="42" t="s">
        <v>1724</v>
      </c>
      <c r="E349" s="41">
        <v>9280</v>
      </c>
      <c r="F349" s="41"/>
      <c r="G349" s="41"/>
      <c r="H349" s="41"/>
    </row>
    <row r="350" spans="1:8" ht="14.25">
      <c r="A350" s="43" t="s">
        <v>2728</v>
      </c>
      <c r="B350" s="42" t="s">
        <v>2729</v>
      </c>
      <c r="C350" s="42" t="s">
        <v>1766</v>
      </c>
      <c r="D350" s="42" t="s">
        <v>1732</v>
      </c>
      <c r="E350" s="41">
        <v>11200</v>
      </c>
      <c r="F350" s="41"/>
      <c r="G350" s="41"/>
      <c r="H350" s="41"/>
    </row>
    <row r="351" spans="1:8" ht="14.25">
      <c r="A351" s="44" t="s">
        <v>2730</v>
      </c>
      <c r="B351" s="45" t="s">
        <v>2731</v>
      </c>
      <c r="C351" s="42" t="s">
        <v>2385</v>
      </c>
      <c r="D351" s="42" t="s">
        <v>2386</v>
      </c>
      <c r="E351" s="46">
        <v>13050</v>
      </c>
      <c r="F351" s="41"/>
      <c r="G351" s="41"/>
      <c r="H351" s="41"/>
    </row>
    <row r="352" spans="1:8" ht="14.25">
      <c r="A352" s="43" t="s">
        <v>2732</v>
      </c>
      <c r="B352" s="42" t="s">
        <v>2733</v>
      </c>
      <c r="C352" s="42" t="s">
        <v>1723</v>
      </c>
      <c r="D352" s="42" t="s">
        <v>1724</v>
      </c>
      <c r="E352" s="41">
        <v>23000</v>
      </c>
      <c r="F352" s="41"/>
      <c r="G352" s="41"/>
      <c r="H352" s="41"/>
    </row>
    <row r="353" spans="1:8" ht="14.25">
      <c r="A353" s="43" t="s">
        <v>2734</v>
      </c>
      <c r="B353" s="42" t="s">
        <v>2735</v>
      </c>
      <c r="C353" s="42" t="s">
        <v>1766</v>
      </c>
      <c r="D353" s="42" t="s">
        <v>1732</v>
      </c>
      <c r="E353" s="41">
        <v>13500</v>
      </c>
      <c r="F353" s="41"/>
      <c r="G353" s="41"/>
      <c r="H353" s="41"/>
    </row>
    <row r="354" spans="1:8" ht="14.25">
      <c r="A354" s="43" t="s">
        <v>2736</v>
      </c>
      <c r="B354" s="42" t="s">
        <v>2737</v>
      </c>
      <c r="C354" s="42" t="s">
        <v>2122</v>
      </c>
      <c r="D354" s="42" t="s">
        <v>2738</v>
      </c>
      <c r="E354" s="41">
        <v>8100</v>
      </c>
      <c r="F354" s="41"/>
      <c r="G354" s="41"/>
      <c r="H354" s="41"/>
    </row>
    <row r="355" spans="1:8" ht="14.25">
      <c r="A355" s="43" t="s">
        <v>2739</v>
      </c>
      <c r="B355" s="42" t="s">
        <v>2740</v>
      </c>
      <c r="C355" s="42" t="s">
        <v>1731</v>
      </c>
      <c r="D355" s="42" t="s">
        <v>1732</v>
      </c>
      <c r="E355" s="41">
        <v>110980</v>
      </c>
      <c r="F355" s="41"/>
      <c r="G355" s="41"/>
      <c r="H355" s="41"/>
    </row>
    <row r="356" spans="1:8" ht="14.25">
      <c r="A356" s="43" t="s">
        <v>2741</v>
      </c>
      <c r="B356" s="42" t="s">
        <v>2742</v>
      </c>
      <c r="C356" s="42" t="s">
        <v>2050</v>
      </c>
      <c r="D356" s="42" t="s">
        <v>2051</v>
      </c>
      <c r="E356" s="41">
        <v>18500</v>
      </c>
      <c r="F356" s="41"/>
      <c r="G356" s="41"/>
      <c r="H356" s="41"/>
    </row>
    <row r="357" spans="1:8" ht="14.25">
      <c r="A357" s="43" t="s">
        <v>2743</v>
      </c>
      <c r="B357" s="42" t="s">
        <v>2744</v>
      </c>
      <c r="C357" s="42" t="s">
        <v>1775</v>
      </c>
      <c r="D357" s="42" t="s">
        <v>1776</v>
      </c>
      <c r="E357" s="41">
        <v>27200</v>
      </c>
      <c r="F357" s="41"/>
      <c r="G357" s="41"/>
      <c r="H357" s="41"/>
    </row>
    <row r="358" spans="1:8" ht="14.25">
      <c r="A358" s="43" t="s">
        <v>2745</v>
      </c>
      <c r="B358" s="42" t="s">
        <v>2746</v>
      </c>
      <c r="C358" s="42" t="s">
        <v>2212</v>
      </c>
      <c r="D358" s="42" t="s">
        <v>2213</v>
      </c>
      <c r="E358" s="41">
        <v>1000</v>
      </c>
      <c r="F358" s="41"/>
      <c r="G358" s="41"/>
      <c r="H358" s="41"/>
    </row>
    <row r="359" spans="1:8" ht="14.25">
      <c r="A359" s="44" t="s">
        <v>2747</v>
      </c>
      <c r="B359" s="45" t="s">
        <v>2748</v>
      </c>
      <c r="C359" s="42" t="s">
        <v>1775</v>
      </c>
      <c r="D359" s="42" t="s">
        <v>1776</v>
      </c>
      <c r="E359" s="46">
        <v>5700</v>
      </c>
      <c r="F359" s="41"/>
      <c r="G359" s="41"/>
      <c r="H359" s="41"/>
    </row>
    <row r="360" spans="1:8" ht="14.25">
      <c r="A360" s="43" t="s">
        <v>2749</v>
      </c>
      <c r="B360" s="42" t="s">
        <v>2750</v>
      </c>
      <c r="C360" s="42" t="s">
        <v>1766</v>
      </c>
      <c r="D360" s="42" t="s">
        <v>1732</v>
      </c>
      <c r="E360" s="41">
        <v>61582.75</v>
      </c>
      <c r="F360" s="41"/>
      <c r="G360" s="41"/>
      <c r="H360" s="41"/>
    </row>
    <row r="361" spans="1:8" ht="14.25">
      <c r="A361" s="43" t="s">
        <v>2751</v>
      </c>
      <c r="B361" s="42" t="s">
        <v>2752</v>
      </c>
      <c r="C361" s="42" t="s">
        <v>1935</v>
      </c>
      <c r="D361" s="42" t="s">
        <v>1732</v>
      </c>
      <c r="E361" s="41">
        <v>2000</v>
      </c>
      <c r="F361" s="41"/>
      <c r="G361" s="41"/>
      <c r="H361" s="41"/>
    </row>
    <row r="362" spans="1:8" ht="14.25">
      <c r="A362" s="43" t="s">
        <v>2753</v>
      </c>
      <c r="B362" s="42" t="s">
        <v>2754</v>
      </c>
      <c r="C362" s="42" t="s">
        <v>1766</v>
      </c>
      <c r="D362" s="42" t="s">
        <v>1732</v>
      </c>
      <c r="E362" s="41">
        <v>40000</v>
      </c>
      <c r="F362" s="41"/>
      <c r="G362" s="41"/>
      <c r="H362" s="41"/>
    </row>
    <row r="363" spans="1:8" ht="14.25">
      <c r="A363" s="43" t="s">
        <v>2755</v>
      </c>
      <c r="B363" s="42" t="s">
        <v>2756</v>
      </c>
      <c r="C363" s="42" t="s">
        <v>2118</v>
      </c>
      <c r="D363" s="42" t="s">
        <v>2757</v>
      </c>
      <c r="E363" s="41">
        <v>6000</v>
      </c>
      <c r="F363" s="41"/>
      <c r="G363" s="41"/>
      <c r="H363" s="41"/>
    </row>
    <row r="364" spans="1:8" ht="14.25">
      <c r="A364" s="43" t="s">
        <v>2758</v>
      </c>
      <c r="B364" s="42" t="s">
        <v>2759</v>
      </c>
      <c r="C364" s="42" t="s">
        <v>2347</v>
      </c>
      <c r="D364" s="42" t="s">
        <v>2348</v>
      </c>
      <c r="E364" s="41">
        <v>9000</v>
      </c>
      <c r="F364" s="41"/>
      <c r="G364" s="41"/>
      <c r="H364" s="41"/>
    </row>
    <row r="365" spans="1:8" ht="14.25">
      <c r="A365" s="43" t="s">
        <v>2760</v>
      </c>
      <c r="B365" s="42" t="s">
        <v>2761</v>
      </c>
      <c r="C365" s="42" t="s">
        <v>2762</v>
      </c>
      <c r="D365" s="42" t="s">
        <v>1755</v>
      </c>
      <c r="E365" s="41">
        <v>53000</v>
      </c>
      <c r="F365" s="41"/>
      <c r="G365" s="41"/>
      <c r="H365" s="41"/>
    </row>
    <row r="366" spans="1:8" ht="14.25">
      <c r="A366" s="43" t="s">
        <v>2763</v>
      </c>
      <c r="B366" s="42" t="s">
        <v>2764</v>
      </c>
      <c r="C366" s="42" t="s">
        <v>2765</v>
      </c>
      <c r="D366" s="42" t="s">
        <v>1848</v>
      </c>
      <c r="E366" s="41">
        <v>59956.18</v>
      </c>
      <c r="F366" s="41"/>
      <c r="G366" s="41"/>
      <c r="H366" s="41"/>
    </row>
    <row r="367" spans="1:8" ht="14.25">
      <c r="A367" s="44" t="s">
        <v>2766</v>
      </c>
      <c r="B367" s="45" t="s">
        <v>2767</v>
      </c>
      <c r="C367" s="42" t="s">
        <v>2768</v>
      </c>
      <c r="D367" s="42" t="s">
        <v>2769</v>
      </c>
      <c r="E367" s="46">
        <v>32938.2</v>
      </c>
      <c r="F367" s="41"/>
      <c r="G367" s="41"/>
      <c r="H367" s="41"/>
    </row>
    <row r="368" spans="1:8" ht="14.25">
      <c r="A368" s="43" t="s">
        <v>2770</v>
      </c>
      <c r="B368" s="42" t="s">
        <v>2771</v>
      </c>
      <c r="C368" s="42" t="s">
        <v>2389</v>
      </c>
      <c r="D368" s="42" t="s">
        <v>2772</v>
      </c>
      <c r="E368" s="41">
        <v>7200</v>
      </c>
      <c r="F368" s="41"/>
      <c r="G368" s="41"/>
      <c r="H368" s="41"/>
    </row>
    <row r="369" spans="1:8" ht="14.25">
      <c r="A369" s="43" t="s">
        <v>2773</v>
      </c>
      <c r="B369" s="42" t="s">
        <v>2774</v>
      </c>
      <c r="C369" s="42" t="s">
        <v>2775</v>
      </c>
      <c r="D369" s="42" t="s">
        <v>2776</v>
      </c>
      <c r="E369" s="41">
        <v>8000</v>
      </c>
      <c r="F369" s="41"/>
      <c r="G369" s="41"/>
      <c r="H369" s="41"/>
    </row>
    <row r="370" spans="1:8" ht="14.25">
      <c r="A370" s="43" t="s">
        <v>2777</v>
      </c>
      <c r="B370" s="42" t="s">
        <v>2778</v>
      </c>
      <c r="C370" s="42" t="s">
        <v>1747</v>
      </c>
      <c r="D370" s="42" t="s">
        <v>1748</v>
      </c>
      <c r="E370" s="41">
        <v>14496.67</v>
      </c>
      <c r="F370" s="41"/>
      <c r="G370" s="41"/>
      <c r="H370" s="41"/>
    </row>
    <row r="371" spans="1:8" ht="14.25">
      <c r="A371" s="43" t="s">
        <v>2779</v>
      </c>
      <c r="B371" s="42" t="s">
        <v>2343</v>
      </c>
      <c r="C371" s="42" t="s">
        <v>2144</v>
      </c>
      <c r="D371" s="42" t="s">
        <v>2772</v>
      </c>
      <c r="E371" s="41">
        <v>1500</v>
      </c>
      <c r="F371" s="41"/>
      <c r="G371" s="41"/>
      <c r="H371" s="41"/>
    </row>
    <row r="372" spans="1:8" ht="14.25">
      <c r="A372" s="43" t="s">
        <v>2780</v>
      </c>
      <c r="B372" s="42" t="s">
        <v>2781</v>
      </c>
      <c r="C372" s="42" t="s">
        <v>1879</v>
      </c>
      <c r="D372" s="42" t="s">
        <v>1880</v>
      </c>
      <c r="E372" s="41">
        <v>1182.38</v>
      </c>
      <c r="F372" s="41"/>
      <c r="G372" s="41"/>
      <c r="H372" s="41"/>
    </row>
    <row r="373" spans="1:8" ht="14.25">
      <c r="A373" s="43" t="s">
        <v>2782</v>
      </c>
      <c r="B373" s="42" t="s">
        <v>2783</v>
      </c>
      <c r="C373" s="42" t="s">
        <v>1935</v>
      </c>
      <c r="D373" s="42" t="s">
        <v>1732</v>
      </c>
      <c r="E373" s="41">
        <v>151175.5</v>
      </c>
      <c r="F373" s="41"/>
      <c r="G373" s="41"/>
      <c r="H373" s="41"/>
    </row>
    <row r="374" spans="1:8" ht="14.25">
      <c r="A374" s="43" t="s">
        <v>2784</v>
      </c>
      <c r="B374" s="42" t="s">
        <v>2300</v>
      </c>
      <c r="C374" s="42" t="s">
        <v>2785</v>
      </c>
      <c r="D374" s="42" t="s">
        <v>2786</v>
      </c>
      <c r="E374" s="41">
        <v>1500</v>
      </c>
      <c r="F374" s="41"/>
      <c r="G374" s="41"/>
      <c r="H374" s="41"/>
    </row>
    <row r="375" spans="1:8" ht="14.25">
      <c r="A375" s="44" t="s">
        <v>2787</v>
      </c>
      <c r="B375" s="45" t="s">
        <v>2788</v>
      </c>
      <c r="C375" s="42" t="s">
        <v>1754</v>
      </c>
      <c r="D375" s="42" t="s">
        <v>2789</v>
      </c>
      <c r="E375" s="46">
        <v>20844.55</v>
      </c>
      <c r="F375" s="41"/>
      <c r="G375" s="41"/>
      <c r="H375" s="41"/>
    </row>
    <row r="376" spans="1:8" ht="14.25">
      <c r="A376" s="43" t="s">
        <v>2790</v>
      </c>
      <c r="B376" s="42" t="s">
        <v>2791</v>
      </c>
      <c r="C376" s="42" t="s">
        <v>1995</v>
      </c>
      <c r="D376" s="42" t="s">
        <v>1996</v>
      </c>
      <c r="E376" s="41">
        <v>7200</v>
      </c>
      <c r="F376" s="41"/>
      <c r="G376" s="41"/>
      <c r="H376" s="41"/>
    </row>
    <row r="377" spans="1:8" ht="14.25">
      <c r="A377" s="43" t="s">
        <v>2792</v>
      </c>
      <c r="B377" s="42" t="s">
        <v>2793</v>
      </c>
      <c r="C377" s="42" t="s">
        <v>2794</v>
      </c>
      <c r="D377" s="42" t="s">
        <v>1772</v>
      </c>
      <c r="E377" s="41">
        <v>25000</v>
      </c>
      <c r="F377" s="41"/>
      <c r="G377" s="41"/>
      <c r="H377" s="41"/>
    </row>
    <row r="378" spans="1:8" ht="14.25">
      <c r="A378" s="43" t="s">
        <v>2795</v>
      </c>
      <c r="B378" s="42" t="s">
        <v>2796</v>
      </c>
      <c r="C378" s="42" t="s">
        <v>2118</v>
      </c>
      <c r="D378" s="42" t="s">
        <v>2119</v>
      </c>
      <c r="E378" s="41">
        <v>4000</v>
      </c>
      <c r="F378" s="41"/>
      <c r="G378" s="41"/>
      <c r="H378" s="41"/>
    </row>
    <row r="379" spans="1:8" ht="14.25">
      <c r="A379" s="43" t="s">
        <v>2797</v>
      </c>
      <c r="B379" s="42" t="s">
        <v>2798</v>
      </c>
      <c r="C379" s="42" t="s">
        <v>1758</v>
      </c>
      <c r="D379" s="42" t="s">
        <v>1759</v>
      </c>
      <c r="E379" s="41">
        <v>14296.4</v>
      </c>
      <c r="F379" s="41"/>
      <c r="G379" s="41"/>
      <c r="H379" s="41"/>
    </row>
    <row r="380" spans="1:8" ht="14.25">
      <c r="A380" s="43" t="s">
        <v>2799</v>
      </c>
      <c r="B380" s="42" t="s">
        <v>2800</v>
      </c>
      <c r="C380" s="42" t="s">
        <v>2801</v>
      </c>
      <c r="D380" s="42" t="s">
        <v>2802</v>
      </c>
      <c r="E380" s="41">
        <v>270800.55</v>
      </c>
      <c r="F380" s="41"/>
      <c r="G380" s="41"/>
      <c r="H380" s="41"/>
    </row>
    <row r="381" spans="1:8" ht="14.25">
      <c r="A381" s="43" t="s">
        <v>2803</v>
      </c>
      <c r="B381" s="42" t="s">
        <v>2804</v>
      </c>
      <c r="C381" s="42" t="s">
        <v>2805</v>
      </c>
      <c r="D381" s="42" t="s">
        <v>2806</v>
      </c>
      <c r="E381" s="41">
        <v>16505.7</v>
      </c>
      <c r="F381" s="41"/>
      <c r="G381" s="41"/>
      <c r="H381" s="41"/>
    </row>
    <row r="382" spans="1:8" ht="14.25">
      <c r="A382" s="43" t="s">
        <v>2807</v>
      </c>
      <c r="B382" s="42" t="s">
        <v>2808</v>
      </c>
      <c r="C382" s="42" t="s">
        <v>1851</v>
      </c>
      <c r="D382" s="42" t="s">
        <v>2809</v>
      </c>
      <c r="E382" s="41">
        <v>32812.5</v>
      </c>
      <c r="F382" s="41"/>
      <c r="G382" s="41"/>
      <c r="H382" s="41"/>
    </row>
    <row r="383" spans="1:8" ht="14.25">
      <c r="A383" s="44" t="s">
        <v>2810</v>
      </c>
      <c r="B383" s="45" t="s">
        <v>2811</v>
      </c>
      <c r="C383" s="42" t="s">
        <v>2812</v>
      </c>
      <c r="D383" s="42" t="s">
        <v>2259</v>
      </c>
      <c r="E383" s="46">
        <v>10000</v>
      </c>
      <c r="F383" s="41"/>
      <c r="G383" s="41"/>
      <c r="H383" s="41"/>
    </row>
    <row r="384" spans="1:8" ht="14.25">
      <c r="A384" s="43" t="s">
        <v>2813</v>
      </c>
      <c r="B384" s="42" t="s">
        <v>1984</v>
      </c>
      <c r="C384" s="42" t="s">
        <v>2144</v>
      </c>
      <c r="D384" s="42" t="s">
        <v>2772</v>
      </c>
      <c r="E384" s="41">
        <v>3500</v>
      </c>
      <c r="F384" s="41"/>
      <c r="G384" s="41"/>
      <c r="H384" s="41"/>
    </row>
    <row r="385" spans="1:8" ht="14.25">
      <c r="A385" s="43" t="s">
        <v>2814</v>
      </c>
      <c r="B385" s="42" t="s">
        <v>2815</v>
      </c>
      <c r="C385" s="42" t="s">
        <v>1766</v>
      </c>
      <c r="D385" s="42" t="s">
        <v>1732</v>
      </c>
      <c r="E385" s="41">
        <v>133005.07</v>
      </c>
      <c r="F385" s="41"/>
      <c r="G385" s="41"/>
      <c r="H385" s="41"/>
    </row>
    <row r="386" spans="1:8" ht="14.25">
      <c r="A386" s="43" t="s">
        <v>2816</v>
      </c>
      <c r="B386" s="42" t="s">
        <v>2817</v>
      </c>
      <c r="C386" s="42" t="s">
        <v>2818</v>
      </c>
      <c r="D386" s="42" t="s">
        <v>1740</v>
      </c>
      <c r="E386" s="41">
        <v>6000</v>
      </c>
      <c r="F386" s="41"/>
      <c r="G386" s="41"/>
      <c r="H386" s="41"/>
    </row>
    <row r="387" spans="1:8" ht="14.25">
      <c r="A387" s="43" t="s">
        <v>2819</v>
      </c>
      <c r="B387" s="42" t="s">
        <v>2820</v>
      </c>
      <c r="C387" s="42" t="s">
        <v>2821</v>
      </c>
      <c r="D387" s="42" t="s">
        <v>1772</v>
      </c>
      <c r="E387" s="41">
        <v>74835.04</v>
      </c>
      <c r="F387" s="41"/>
      <c r="G387" s="41"/>
      <c r="H387" s="41"/>
    </row>
    <row r="388" spans="1:8" ht="14.25">
      <c r="A388" s="43" t="s">
        <v>2822</v>
      </c>
      <c r="B388" s="42" t="s">
        <v>2823</v>
      </c>
      <c r="C388" s="42" t="s">
        <v>2521</v>
      </c>
      <c r="D388" s="42" t="s">
        <v>2824</v>
      </c>
      <c r="E388" s="41">
        <v>4000</v>
      </c>
      <c r="F388" s="41"/>
      <c r="G388" s="41"/>
      <c r="H388" s="41"/>
    </row>
    <row r="389" spans="1:8" ht="14.25">
      <c r="A389" s="43" t="s">
        <v>2825</v>
      </c>
      <c r="B389" s="42" t="s">
        <v>2826</v>
      </c>
      <c r="C389" s="42" t="s">
        <v>2827</v>
      </c>
      <c r="D389" s="42" t="s">
        <v>2828</v>
      </c>
      <c r="E389" s="41">
        <v>1500</v>
      </c>
      <c r="F389" s="41"/>
      <c r="G389" s="41"/>
      <c r="H389" s="41"/>
    </row>
    <row r="390" spans="1:8" ht="14.25">
      <c r="A390" s="43" t="s">
        <v>2829</v>
      </c>
      <c r="B390" s="42" t="s">
        <v>2830</v>
      </c>
      <c r="C390" s="42" t="s">
        <v>1847</v>
      </c>
      <c r="D390" s="42" t="s">
        <v>1848</v>
      </c>
      <c r="E390" s="41">
        <v>27000</v>
      </c>
      <c r="F390" s="41"/>
      <c r="G390" s="41"/>
      <c r="H390" s="41"/>
    </row>
    <row r="391" spans="1:8" ht="14.25">
      <c r="A391" s="44" t="s">
        <v>2831</v>
      </c>
      <c r="B391" s="45" t="s">
        <v>2832</v>
      </c>
      <c r="C391" s="42" t="s">
        <v>1766</v>
      </c>
      <c r="D391" s="42" t="s">
        <v>1732</v>
      </c>
      <c r="E391" s="46">
        <v>35800</v>
      </c>
      <c r="F391" s="41"/>
      <c r="G391" s="41"/>
      <c r="H391" s="41">
        <v>15538.73</v>
      </c>
    </row>
    <row r="392" spans="1:8" ht="14.25">
      <c r="A392" s="43" t="s">
        <v>2833</v>
      </c>
      <c r="B392" s="42" t="s">
        <v>2834</v>
      </c>
      <c r="C392" s="42" t="s">
        <v>2312</v>
      </c>
      <c r="D392" s="42" t="s">
        <v>2313</v>
      </c>
      <c r="E392" s="41">
        <v>2500</v>
      </c>
      <c r="F392" s="41"/>
      <c r="G392" s="41"/>
      <c r="H392" s="41"/>
    </row>
    <row r="393" spans="1:8" ht="14.25">
      <c r="A393" s="43" t="s">
        <v>2835</v>
      </c>
      <c r="B393" s="42" t="s">
        <v>2836</v>
      </c>
      <c r="C393" s="42" t="s">
        <v>2318</v>
      </c>
      <c r="D393" s="42" t="s">
        <v>2027</v>
      </c>
      <c r="E393" s="41">
        <v>4650</v>
      </c>
      <c r="F393" s="41"/>
      <c r="G393" s="41"/>
      <c r="H393" s="41"/>
    </row>
    <row r="394" spans="1:8" ht="14.25">
      <c r="A394" s="43" t="s">
        <v>2837</v>
      </c>
      <c r="B394" s="42" t="s">
        <v>2838</v>
      </c>
      <c r="C394" s="42" t="s">
        <v>1766</v>
      </c>
      <c r="D394" s="42" t="s">
        <v>1732</v>
      </c>
      <c r="E394" s="41">
        <v>2800</v>
      </c>
      <c r="F394" s="41"/>
      <c r="G394" s="41"/>
      <c r="H394" s="41"/>
    </row>
    <row r="395" spans="1:8" ht="14.25">
      <c r="A395" s="43" t="s">
        <v>2839</v>
      </c>
      <c r="B395" s="42" t="s">
        <v>2840</v>
      </c>
      <c r="C395" s="42" t="s">
        <v>2841</v>
      </c>
      <c r="D395" s="42" t="s">
        <v>2842</v>
      </c>
      <c r="E395" s="41">
        <v>9000</v>
      </c>
      <c r="F395" s="41"/>
      <c r="G395" s="41"/>
      <c r="H395" s="41"/>
    </row>
    <row r="396" spans="1:8" ht="14.25">
      <c r="A396" s="43" t="s">
        <v>2843</v>
      </c>
      <c r="B396" s="42" t="s">
        <v>2844</v>
      </c>
      <c r="C396" s="42" t="s">
        <v>2845</v>
      </c>
      <c r="D396" s="42" t="s">
        <v>2846</v>
      </c>
      <c r="E396" s="41">
        <v>6500</v>
      </c>
      <c r="F396" s="46"/>
      <c r="G396" s="46"/>
      <c r="H396" s="46"/>
    </row>
    <row r="397" spans="1:8" ht="14.25">
      <c r="A397" s="48" t="s">
        <v>2847</v>
      </c>
      <c r="B397" s="49" t="s">
        <v>2848</v>
      </c>
      <c r="C397" s="49" t="s">
        <v>1723</v>
      </c>
      <c r="D397" s="49" t="s">
        <v>1724</v>
      </c>
      <c r="E397" s="50">
        <v>14850</v>
      </c>
      <c r="F397" s="50"/>
      <c r="G397" s="50"/>
      <c r="H397" s="50"/>
    </row>
    <row r="398" spans="1:8" ht="14.25">
      <c r="A398" s="43" t="s">
        <v>2849</v>
      </c>
      <c r="B398" s="42" t="s">
        <v>2850</v>
      </c>
      <c r="C398" s="42" t="s">
        <v>2618</v>
      </c>
      <c r="D398" s="42" t="s">
        <v>2619</v>
      </c>
      <c r="E398" s="41">
        <v>8276.91</v>
      </c>
      <c r="F398" s="41"/>
      <c r="G398" s="41"/>
      <c r="H398" s="41"/>
    </row>
    <row r="399" spans="1:8" ht="14.25">
      <c r="A399" s="44" t="s">
        <v>2851</v>
      </c>
      <c r="B399" s="45" t="s">
        <v>2852</v>
      </c>
      <c r="C399" s="42" t="s">
        <v>2592</v>
      </c>
      <c r="D399" s="42" t="s">
        <v>2593</v>
      </c>
      <c r="E399" s="46">
        <v>1000</v>
      </c>
      <c r="F399" s="41"/>
      <c r="G399" s="41"/>
      <c r="H399" s="41"/>
    </row>
    <row r="400" spans="1:8" ht="14.25">
      <c r="A400" s="43" t="s">
        <v>2853</v>
      </c>
      <c r="B400" s="42" t="s">
        <v>2854</v>
      </c>
      <c r="C400" s="42" t="s">
        <v>1935</v>
      </c>
      <c r="D400" s="42" t="s">
        <v>1732</v>
      </c>
      <c r="E400" s="41">
        <v>57600</v>
      </c>
      <c r="F400" s="41"/>
      <c r="G400" s="41"/>
      <c r="H400" s="41"/>
    </row>
    <row r="401" spans="1:8" ht="14.25">
      <c r="A401" s="43" t="s">
        <v>2855</v>
      </c>
      <c r="B401" s="42" t="s">
        <v>2856</v>
      </c>
      <c r="C401" s="42" t="s">
        <v>1723</v>
      </c>
      <c r="D401" s="42" t="s">
        <v>1724</v>
      </c>
      <c r="E401" s="41">
        <v>3500</v>
      </c>
      <c r="F401" s="41"/>
      <c r="G401" s="41"/>
      <c r="H401" s="41"/>
    </row>
    <row r="402" spans="1:8" ht="14.25">
      <c r="A402" s="43" t="s">
        <v>2857</v>
      </c>
      <c r="B402" s="42" t="s">
        <v>2858</v>
      </c>
      <c r="C402" s="42" t="s">
        <v>1766</v>
      </c>
      <c r="D402" s="42" t="s">
        <v>1732</v>
      </c>
      <c r="E402" s="41">
        <v>29889.12</v>
      </c>
      <c r="F402" s="41"/>
      <c r="G402" s="41"/>
      <c r="H402" s="41"/>
    </row>
    <row r="403" spans="1:8" ht="14.25">
      <c r="A403" s="43" t="s">
        <v>2859</v>
      </c>
      <c r="B403" s="42" t="s">
        <v>2343</v>
      </c>
      <c r="C403" s="42" t="s">
        <v>2860</v>
      </c>
      <c r="D403" s="42" t="s">
        <v>2861</v>
      </c>
      <c r="E403" s="41">
        <v>5000</v>
      </c>
      <c r="F403" s="41"/>
      <c r="G403" s="41"/>
      <c r="H403" s="41"/>
    </row>
    <row r="404" spans="1:8" ht="14.25">
      <c r="A404" s="43" t="s">
        <v>2862</v>
      </c>
      <c r="B404" s="42" t="s">
        <v>2863</v>
      </c>
      <c r="C404" s="42" t="s">
        <v>1902</v>
      </c>
      <c r="D404" s="42" t="s">
        <v>1732</v>
      </c>
      <c r="E404" s="41">
        <v>991.8</v>
      </c>
      <c r="F404" s="41"/>
      <c r="G404" s="41"/>
      <c r="H404" s="41"/>
    </row>
    <row r="405" spans="1:8" ht="14.25">
      <c r="A405" s="43" t="s">
        <v>2864</v>
      </c>
      <c r="B405" s="42" t="s">
        <v>2865</v>
      </c>
      <c r="C405" s="42" t="s">
        <v>1847</v>
      </c>
      <c r="D405" s="42" t="s">
        <v>1848</v>
      </c>
      <c r="E405" s="41">
        <v>203769.94</v>
      </c>
      <c r="F405" s="41"/>
      <c r="G405" s="41"/>
      <c r="H405" s="41"/>
    </row>
    <row r="406" spans="1:8" ht="14.25">
      <c r="A406" s="43" t="s">
        <v>2866</v>
      </c>
      <c r="B406" s="42" t="s">
        <v>2867</v>
      </c>
      <c r="C406" s="42" t="s">
        <v>1754</v>
      </c>
      <c r="D406" s="42" t="s">
        <v>1755</v>
      </c>
      <c r="E406" s="41">
        <v>4000</v>
      </c>
      <c r="F406" s="41"/>
      <c r="G406" s="41"/>
      <c r="H406" s="41"/>
    </row>
    <row r="407" spans="1:8" ht="14.25">
      <c r="A407" s="44" t="s">
        <v>2868</v>
      </c>
      <c r="B407" s="45" t="s">
        <v>2869</v>
      </c>
      <c r="C407" s="42" t="s">
        <v>2870</v>
      </c>
      <c r="D407" s="42" t="s">
        <v>1908</v>
      </c>
      <c r="E407" s="46">
        <v>37000</v>
      </c>
      <c r="F407" s="41"/>
      <c r="G407" s="41"/>
      <c r="H407" s="41"/>
    </row>
    <row r="408" spans="1:8" ht="14.25">
      <c r="A408" s="43" t="s">
        <v>2871</v>
      </c>
      <c r="B408" s="42" t="s">
        <v>2872</v>
      </c>
      <c r="C408" s="42" t="s">
        <v>2237</v>
      </c>
      <c r="D408" s="42" t="s">
        <v>1860</v>
      </c>
      <c r="E408" s="41">
        <v>500</v>
      </c>
      <c r="F408" s="41"/>
      <c r="G408" s="41"/>
      <c r="H408" s="41"/>
    </row>
    <row r="409" spans="1:8" ht="14.25">
      <c r="A409" s="43" t="s">
        <v>2873</v>
      </c>
      <c r="B409" s="42" t="s">
        <v>2343</v>
      </c>
      <c r="C409" s="42" t="s">
        <v>2874</v>
      </c>
      <c r="D409" s="42" t="s">
        <v>2875</v>
      </c>
      <c r="E409" s="41">
        <v>1495</v>
      </c>
      <c r="F409" s="41"/>
      <c r="G409" s="41"/>
      <c r="H409" s="41"/>
    </row>
    <row r="410" spans="1:8" ht="14.25">
      <c r="A410" s="43" t="s">
        <v>2876</v>
      </c>
      <c r="B410" s="42" t="s">
        <v>2877</v>
      </c>
      <c r="C410" s="42" t="s">
        <v>2878</v>
      </c>
      <c r="D410" s="42" t="s">
        <v>2879</v>
      </c>
      <c r="E410" s="41">
        <v>19000</v>
      </c>
      <c r="F410" s="41"/>
      <c r="G410" s="41"/>
      <c r="H410" s="41"/>
    </row>
    <row r="411" spans="1:8" ht="14.25">
      <c r="A411" s="43" t="s">
        <v>2880</v>
      </c>
      <c r="B411" s="42" t="s">
        <v>2881</v>
      </c>
      <c r="C411" s="42" t="s">
        <v>1766</v>
      </c>
      <c r="D411" s="42" t="s">
        <v>1732</v>
      </c>
      <c r="E411" s="41">
        <v>4500</v>
      </c>
      <c r="F411" s="41"/>
      <c r="G411" s="41"/>
      <c r="H411" s="41"/>
    </row>
    <row r="412" spans="1:8" ht="14.25">
      <c r="A412" s="43" t="s">
        <v>2882</v>
      </c>
      <c r="B412" s="42" t="s">
        <v>2883</v>
      </c>
      <c r="C412" s="42" t="s">
        <v>1766</v>
      </c>
      <c r="D412" s="42" t="s">
        <v>1732</v>
      </c>
      <c r="E412" s="41">
        <v>5800</v>
      </c>
      <c r="F412" s="41"/>
      <c r="G412" s="41"/>
      <c r="H412" s="41"/>
    </row>
    <row r="413" spans="1:8" ht="14.25">
      <c r="A413" s="43" t="s">
        <v>2884</v>
      </c>
      <c r="B413" s="42" t="s">
        <v>2885</v>
      </c>
      <c r="C413" s="42" t="s">
        <v>2318</v>
      </c>
      <c r="D413" s="42" t="s">
        <v>2319</v>
      </c>
      <c r="E413" s="41">
        <v>33158.44</v>
      </c>
      <c r="F413" s="41"/>
      <c r="G413" s="41"/>
      <c r="H413" s="41"/>
    </row>
    <row r="414" spans="1:8" ht="14.25">
      <c r="A414" s="43" t="s">
        <v>2886</v>
      </c>
      <c r="B414" s="42" t="s">
        <v>2343</v>
      </c>
      <c r="C414" s="42" t="s">
        <v>2775</v>
      </c>
      <c r="D414" s="42" t="s">
        <v>2887</v>
      </c>
      <c r="E414" s="41">
        <v>4400</v>
      </c>
      <c r="F414" s="41"/>
      <c r="G414" s="41"/>
      <c r="H414" s="41"/>
    </row>
    <row r="415" spans="1:8" ht="14.25">
      <c r="A415" s="44" t="s">
        <v>2888</v>
      </c>
      <c r="B415" s="45" t="s">
        <v>2889</v>
      </c>
      <c r="C415" s="42" t="s">
        <v>1723</v>
      </c>
      <c r="D415" s="42" t="s">
        <v>1724</v>
      </c>
      <c r="E415" s="46">
        <v>27600</v>
      </c>
      <c r="F415" s="41"/>
      <c r="G415" s="41"/>
      <c r="H415" s="41"/>
    </row>
    <row r="416" spans="1:8" ht="14.25">
      <c r="A416" s="43" t="s">
        <v>2890</v>
      </c>
      <c r="B416" s="42" t="s">
        <v>2891</v>
      </c>
      <c r="C416" s="42" t="s">
        <v>2195</v>
      </c>
      <c r="D416" s="42" t="s">
        <v>2196</v>
      </c>
      <c r="E416" s="41">
        <v>19000</v>
      </c>
      <c r="F416" s="41"/>
      <c r="G416" s="41"/>
      <c r="H416" s="41"/>
    </row>
    <row r="417" spans="1:8" ht="14.25">
      <c r="A417" s="43" t="s">
        <v>2892</v>
      </c>
      <c r="B417" s="42" t="s">
        <v>1742</v>
      </c>
      <c r="C417" s="42" t="s">
        <v>1743</v>
      </c>
      <c r="D417" s="42" t="s">
        <v>2893</v>
      </c>
      <c r="E417" s="41">
        <v>2880</v>
      </c>
      <c r="F417" s="41"/>
      <c r="G417" s="41"/>
      <c r="H417" s="41"/>
    </row>
    <row r="418" spans="1:8" ht="14.25">
      <c r="A418" s="43" t="s">
        <v>2894</v>
      </c>
      <c r="B418" s="42" t="s">
        <v>2895</v>
      </c>
      <c r="C418" s="42" t="s">
        <v>1766</v>
      </c>
      <c r="D418" s="42" t="s">
        <v>1732</v>
      </c>
      <c r="E418" s="41">
        <v>5250</v>
      </c>
      <c r="F418" s="41"/>
      <c r="G418" s="41"/>
      <c r="H418" s="41"/>
    </row>
    <row r="419" spans="1:8" ht="14.25">
      <c r="A419" s="43" t="s">
        <v>2896</v>
      </c>
      <c r="B419" s="42" t="s">
        <v>2897</v>
      </c>
      <c r="C419" s="42" t="s">
        <v>2277</v>
      </c>
      <c r="D419" s="42" t="s">
        <v>2278</v>
      </c>
      <c r="E419" s="41">
        <v>9400</v>
      </c>
      <c r="F419" s="41"/>
      <c r="G419" s="41"/>
      <c r="H419" s="41"/>
    </row>
    <row r="420" spans="1:8" ht="14.25">
      <c r="A420" s="43" t="s">
        <v>2898</v>
      </c>
      <c r="B420" s="42" t="s">
        <v>2300</v>
      </c>
      <c r="C420" s="42" t="s">
        <v>2899</v>
      </c>
      <c r="D420" s="42" t="s">
        <v>2900</v>
      </c>
      <c r="E420" s="41">
        <v>1472.7</v>
      </c>
      <c r="F420" s="41"/>
      <c r="G420" s="41"/>
      <c r="H420" s="41"/>
    </row>
    <row r="421" spans="1:8" ht="14.25">
      <c r="A421" s="43" t="s">
        <v>2901</v>
      </c>
      <c r="B421" s="42" t="s">
        <v>2902</v>
      </c>
      <c r="C421" s="42" t="s">
        <v>1879</v>
      </c>
      <c r="D421" s="42" t="s">
        <v>1796</v>
      </c>
      <c r="E421" s="41">
        <v>5600</v>
      </c>
      <c r="F421" s="41"/>
      <c r="G421" s="41"/>
      <c r="H421" s="41"/>
    </row>
    <row r="422" spans="1:8" ht="14.25">
      <c r="A422" s="43" t="s">
        <v>2903</v>
      </c>
      <c r="B422" s="42" t="s">
        <v>2904</v>
      </c>
      <c r="C422" s="42" t="s">
        <v>2020</v>
      </c>
      <c r="D422" s="42" t="s">
        <v>2905</v>
      </c>
      <c r="E422" s="41">
        <v>3150</v>
      </c>
      <c r="F422" s="41"/>
      <c r="G422" s="41"/>
      <c r="H422" s="41"/>
    </row>
    <row r="423" spans="1:8" ht="14.25">
      <c r="A423" s="44" t="s">
        <v>2906</v>
      </c>
      <c r="B423" s="45" t="s">
        <v>2907</v>
      </c>
      <c r="C423" s="42" t="s">
        <v>1719</v>
      </c>
      <c r="D423" s="42" t="s">
        <v>1720</v>
      </c>
      <c r="E423" s="46">
        <v>6600</v>
      </c>
      <c r="F423" s="41"/>
      <c r="G423" s="41"/>
      <c r="H423" s="41"/>
    </row>
    <row r="424" spans="1:8" ht="14.25">
      <c r="A424" s="43" t="s">
        <v>2908</v>
      </c>
      <c r="B424" s="42" t="s">
        <v>2909</v>
      </c>
      <c r="C424" s="42" t="s">
        <v>1935</v>
      </c>
      <c r="D424" s="42" t="s">
        <v>1732</v>
      </c>
      <c r="E424" s="41">
        <v>24750</v>
      </c>
      <c r="F424" s="41"/>
      <c r="G424" s="41"/>
      <c r="H424" s="41"/>
    </row>
    <row r="425" spans="1:8" ht="14.25">
      <c r="A425" s="43" t="s">
        <v>2910</v>
      </c>
      <c r="B425" s="42" t="s">
        <v>2911</v>
      </c>
      <c r="C425" s="42" t="s">
        <v>1999</v>
      </c>
      <c r="D425" s="42" t="s">
        <v>1886</v>
      </c>
      <c r="E425" s="41">
        <v>400000</v>
      </c>
      <c r="F425" s="41"/>
      <c r="G425" s="41"/>
      <c r="H425" s="41"/>
    </row>
    <row r="426" spans="1:8" ht="14.25">
      <c r="A426" s="43" t="s">
        <v>2912</v>
      </c>
      <c r="B426" s="42" t="s">
        <v>2913</v>
      </c>
      <c r="C426" s="42" t="s">
        <v>1766</v>
      </c>
      <c r="D426" s="42" t="s">
        <v>1732</v>
      </c>
      <c r="E426" s="41">
        <v>345.93</v>
      </c>
      <c r="F426" s="41"/>
      <c r="G426" s="41"/>
      <c r="H426" s="41"/>
    </row>
    <row r="427" spans="1:8" ht="14.25">
      <c r="A427" s="43" t="s">
        <v>2914</v>
      </c>
      <c r="B427" s="42" t="s">
        <v>2915</v>
      </c>
      <c r="C427" s="42" t="s">
        <v>1766</v>
      </c>
      <c r="D427" s="42" t="s">
        <v>1732</v>
      </c>
      <c r="E427" s="41">
        <v>2400</v>
      </c>
      <c r="F427" s="41"/>
      <c r="G427" s="41"/>
      <c r="H427" s="41"/>
    </row>
    <row r="428" spans="1:8" ht="14.25">
      <c r="A428" s="43" t="s">
        <v>2916</v>
      </c>
      <c r="B428" s="42" t="s">
        <v>2917</v>
      </c>
      <c r="C428" s="42" t="s">
        <v>1851</v>
      </c>
      <c r="D428" s="42" t="s">
        <v>2809</v>
      </c>
      <c r="E428" s="41">
        <v>17000</v>
      </c>
      <c r="F428" s="41"/>
      <c r="G428" s="41"/>
      <c r="H428" s="41"/>
    </row>
    <row r="429" spans="1:8" ht="14.25">
      <c r="A429" s="43" t="s">
        <v>2918</v>
      </c>
      <c r="B429" s="42" t="s">
        <v>2919</v>
      </c>
      <c r="C429" s="42" t="s">
        <v>2920</v>
      </c>
      <c r="D429" s="42" t="s">
        <v>2921</v>
      </c>
      <c r="E429" s="41">
        <v>596</v>
      </c>
      <c r="F429" s="41"/>
      <c r="G429" s="41"/>
      <c r="H429" s="41"/>
    </row>
    <row r="430" spans="1:8" ht="14.25">
      <c r="A430" s="43" t="s">
        <v>2922</v>
      </c>
      <c r="B430" s="42" t="s">
        <v>2923</v>
      </c>
      <c r="C430" s="42" t="s">
        <v>1766</v>
      </c>
      <c r="D430" s="42" t="s">
        <v>1732</v>
      </c>
      <c r="E430" s="41">
        <v>7000</v>
      </c>
      <c r="F430" s="41"/>
      <c r="G430" s="41"/>
      <c r="H430" s="41"/>
    </row>
    <row r="431" spans="1:8" ht="14.25">
      <c r="A431" s="44" t="s">
        <v>2924</v>
      </c>
      <c r="B431" s="45" t="s">
        <v>2925</v>
      </c>
      <c r="C431" s="42" t="s">
        <v>1775</v>
      </c>
      <c r="D431" s="42" t="s">
        <v>1776</v>
      </c>
      <c r="E431" s="46">
        <v>12600</v>
      </c>
      <c r="F431" s="41"/>
      <c r="G431" s="41"/>
      <c r="H431" s="41"/>
    </row>
    <row r="432" spans="1:8" ht="14.25">
      <c r="A432" s="43" t="s">
        <v>2926</v>
      </c>
      <c r="B432" s="42" t="s">
        <v>2927</v>
      </c>
      <c r="C432" s="42" t="s">
        <v>2318</v>
      </c>
      <c r="D432" s="42" t="s">
        <v>2319</v>
      </c>
      <c r="E432" s="41">
        <v>10800</v>
      </c>
      <c r="F432" s="41"/>
      <c r="G432" s="41"/>
      <c r="H432" s="41"/>
    </row>
    <row r="433" spans="1:8" ht="14.25">
      <c r="A433" s="43" t="s">
        <v>2928</v>
      </c>
      <c r="B433" s="42" t="s">
        <v>2929</v>
      </c>
      <c r="C433" s="42" t="s">
        <v>1731</v>
      </c>
      <c r="D433" s="42" t="s">
        <v>1732</v>
      </c>
      <c r="E433" s="41">
        <v>965.58</v>
      </c>
      <c r="F433" s="41"/>
      <c r="G433" s="41"/>
      <c r="H433" s="41"/>
    </row>
    <row r="434" spans="1:8" ht="14.25">
      <c r="A434" s="43" t="s">
        <v>2930</v>
      </c>
      <c r="B434" s="42" t="s">
        <v>2931</v>
      </c>
      <c r="C434" s="42" t="s">
        <v>1766</v>
      </c>
      <c r="D434" s="42" t="s">
        <v>1732</v>
      </c>
      <c r="E434" s="41">
        <v>3200</v>
      </c>
      <c r="F434" s="41"/>
      <c r="G434" s="41"/>
      <c r="H434" s="41"/>
    </row>
    <row r="435" spans="1:8" ht="14.25">
      <c r="A435" s="43" t="s">
        <v>2932</v>
      </c>
      <c r="B435" s="42" t="s">
        <v>2933</v>
      </c>
      <c r="C435" s="42" t="s">
        <v>1879</v>
      </c>
      <c r="D435" s="42" t="s">
        <v>1880</v>
      </c>
      <c r="E435" s="41">
        <v>24495.58</v>
      </c>
      <c r="F435" s="41"/>
      <c r="G435" s="41"/>
      <c r="H435" s="41"/>
    </row>
    <row r="436" spans="1:8" ht="14.25">
      <c r="A436" s="43" t="s">
        <v>2934</v>
      </c>
      <c r="B436" s="42" t="s">
        <v>2935</v>
      </c>
      <c r="C436" s="42" t="s">
        <v>1775</v>
      </c>
      <c r="D436" s="42" t="s">
        <v>2936</v>
      </c>
      <c r="E436" s="41">
        <v>2000</v>
      </c>
      <c r="F436" s="41"/>
      <c r="G436" s="41"/>
      <c r="H436" s="41"/>
    </row>
    <row r="437" spans="1:8" ht="14.25">
      <c r="A437" s="43" t="s">
        <v>2937</v>
      </c>
      <c r="B437" s="42" t="s">
        <v>2938</v>
      </c>
      <c r="C437" s="42" t="s">
        <v>2939</v>
      </c>
      <c r="D437" s="42" t="s">
        <v>2940</v>
      </c>
      <c r="E437" s="41">
        <v>5000</v>
      </c>
      <c r="F437" s="41"/>
      <c r="G437" s="41"/>
      <c r="H437" s="41"/>
    </row>
    <row r="438" spans="1:8" ht="14.25">
      <c r="A438" s="43" t="s">
        <v>2941</v>
      </c>
      <c r="B438" s="42" t="s">
        <v>2942</v>
      </c>
      <c r="C438" s="42" t="s">
        <v>1758</v>
      </c>
      <c r="D438" s="42" t="s">
        <v>1759</v>
      </c>
      <c r="E438" s="41">
        <v>266900</v>
      </c>
      <c r="F438" s="41"/>
      <c r="G438" s="41"/>
      <c r="H438" s="41"/>
    </row>
    <row r="439" spans="1:8" ht="14.25">
      <c r="A439" s="44" t="s">
        <v>2943</v>
      </c>
      <c r="B439" s="45" t="s">
        <v>2944</v>
      </c>
      <c r="C439" s="42" t="s">
        <v>2945</v>
      </c>
      <c r="D439" s="42" t="s">
        <v>2946</v>
      </c>
      <c r="E439" s="46">
        <v>3300</v>
      </c>
      <c r="F439" s="41"/>
      <c r="G439" s="41"/>
      <c r="H439" s="41"/>
    </row>
    <row r="440" spans="1:8" ht="14.25">
      <c r="A440" s="43" t="s">
        <v>2947</v>
      </c>
      <c r="B440" s="42" t="s">
        <v>2948</v>
      </c>
      <c r="C440" s="42" t="s">
        <v>1935</v>
      </c>
      <c r="D440" s="42" t="s">
        <v>1732</v>
      </c>
      <c r="E440" s="41">
        <v>2107.5</v>
      </c>
      <c r="F440" s="41"/>
      <c r="G440" s="41"/>
      <c r="H440" s="41"/>
    </row>
    <row r="441" spans="1:8" ht="14.25">
      <c r="A441" s="43" t="s">
        <v>2949</v>
      </c>
      <c r="B441" s="42" t="s">
        <v>2950</v>
      </c>
      <c r="C441" s="42" t="s">
        <v>2951</v>
      </c>
      <c r="D441" s="42" t="s">
        <v>2952</v>
      </c>
      <c r="E441" s="41">
        <v>8000</v>
      </c>
      <c r="F441" s="41"/>
      <c r="G441" s="41"/>
      <c r="H441" s="41"/>
    </row>
    <row r="442" spans="1:8" ht="14.25">
      <c r="A442" s="43" t="s">
        <v>2953</v>
      </c>
      <c r="B442" s="42" t="s">
        <v>2954</v>
      </c>
      <c r="C442" s="42" t="s">
        <v>1775</v>
      </c>
      <c r="D442" s="42" t="s">
        <v>1776</v>
      </c>
      <c r="E442" s="41">
        <v>4964.96</v>
      </c>
      <c r="F442" s="41"/>
      <c r="G442" s="41"/>
      <c r="H442" s="41"/>
    </row>
    <row r="443" spans="1:8" ht="14.25">
      <c r="A443" s="43" t="s">
        <v>2955</v>
      </c>
      <c r="B443" s="42" t="s">
        <v>2956</v>
      </c>
      <c r="C443" s="42" t="s">
        <v>1747</v>
      </c>
      <c r="D443" s="42" t="s">
        <v>1748</v>
      </c>
      <c r="E443" s="41">
        <v>5600</v>
      </c>
      <c r="F443" s="41"/>
      <c r="G443" s="41"/>
      <c r="H443" s="41"/>
    </row>
    <row r="444" spans="1:8" ht="14.25">
      <c r="A444" s="43" t="s">
        <v>2957</v>
      </c>
      <c r="B444" s="42" t="s">
        <v>2300</v>
      </c>
      <c r="C444" s="42" t="s">
        <v>1851</v>
      </c>
      <c r="D444" s="42" t="s">
        <v>2809</v>
      </c>
      <c r="E444" s="41">
        <v>54596.98</v>
      </c>
      <c r="F444" s="41"/>
      <c r="G444" s="41"/>
      <c r="H444" s="41"/>
    </row>
    <row r="445" spans="1:8" ht="14.25">
      <c r="A445" s="43" t="s">
        <v>2958</v>
      </c>
      <c r="B445" s="42" t="s">
        <v>2959</v>
      </c>
      <c r="C445" s="42" t="s">
        <v>2960</v>
      </c>
      <c r="D445" s="42" t="s">
        <v>2961</v>
      </c>
      <c r="E445" s="41">
        <v>39000</v>
      </c>
      <c r="F445" s="41"/>
      <c r="G445" s="41"/>
      <c r="H445" s="41"/>
    </row>
    <row r="446" spans="1:8" ht="14.25">
      <c r="A446" s="48" t="s">
        <v>2962</v>
      </c>
      <c r="B446" s="49" t="s">
        <v>2343</v>
      </c>
      <c r="C446" s="49" t="s">
        <v>2963</v>
      </c>
      <c r="D446" s="49" t="s">
        <v>2964</v>
      </c>
      <c r="E446" s="50">
        <v>3000</v>
      </c>
      <c r="F446" s="50"/>
      <c r="G446" s="50"/>
      <c r="H446" s="50"/>
    </row>
    <row r="447" spans="1:8" ht="14.25">
      <c r="A447" s="44" t="s">
        <v>2965</v>
      </c>
      <c r="B447" s="45" t="s">
        <v>2966</v>
      </c>
      <c r="C447" s="42" t="s">
        <v>2967</v>
      </c>
      <c r="D447" s="42" t="s">
        <v>2968</v>
      </c>
      <c r="E447" s="46">
        <v>4480</v>
      </c>
      <c r="F447" s="41"/>
      <c r="G447" s="41"/>
      <c r="H447" s="41"/>
    </row>
    <row r="448" spans="1:8" ht="14.25">
      <c r="A448" s="43" t="s">
        <v>2969</v>
      </c>
      <c r="B448" s="42" t="s">
        <v>2970</v>
      </c>
      <c r="C448" s="42" t="s">
        <v>1875</v>
      </c>
      <c r="D448" s="42" t="s">
        <v>1876</v>
      </c>
      <c r="E448" s="41">
        <v>65000</v>
      </c>
      <c r="F448" s="41"/>
      <c r="G448" s="41"/>
      <c r="H448" s="41"/>
    </row>
    <row r="449" spans="1:8" ht="14.25">
      <c r="A449" s="43" t="s">
        <v>2971</v>
      </c>
      <c r="B449" s="42" t="s">
        <v>2972</v>
      </c>
      <c r="C449" s="42" t="s">
        <v>2845</v>
      </c>
      <c r="D449" s="42" t="s">
        <v>2846</v>
      </c>
      <c r="E449" s="41">
        <v>18934.49</v>
      </c>
      <c r="F449" s="41"/>
      <c r="G449" s="41"/>
      <c r="H449" s="41"/>
    </row>
    <row r="450" spans="1:8" ht="14.25">
      <c r="A450" s="43" t="s">
        <v>2973</v>
      </c>
      <c r="B450" s="42" t="s">
        <v>2974</v>
      </c>
      <c r="C450" s="42" t="s">
        <v>1731</v>
      </c>
      <c r="D450" s="42" t="s">
        <v>1732</v>
      </c>
      <c r="E450" s="41">
        <v>1679965.89</v>
      </c>
      <c r="F450" s="41"/>
      <c r="G450" s="41"/>
      <c r="H450" s="41"/>
    </row>
    <row r="451" spans="1:8" ht="14.25">
      <c r="A451" s="43" t="s">
        <v>2975</v>
      </c>
      <c r="B451" s="42" t="s">
        <v>2976</v>
      </c>
      <c r="C451" s="42" t="s">
        <v>1754</v>
      </c>
      <c r="D451" s="42" t="s">
        <v>1755</v>
      </c>
      <c r="E451" s="41">
        <v>2500</v>
      </c>
      <c r="F451" s="41"/>
      <c r="G451" s="41"/>
      <c r="H451" s="41"/>
    </row>
    <row r="452" spans="1:8" ht="14.25">
      <c r="A452" s="43" t="s">
        <v>2977</v>
      </c>
      <c r="B452" s="42" t="s">
        <v>2978</v>
      </c>
      <c r="C452" s="42" t="s">
        <v>2979</v>
      </c>
      <c r="D452" s="42" t="s">
        <v>2980</v>
      </c>
      <c r="E452" s="41">
        <v>24000</v>
      </c>
      <c r="F452" s="41"/>
      <c r="G452" s="41"/>
      <c r="H452" s="41"/>
    </row>
    <row r="453" spans="1:8" ht="14.25">
      <c r="A453" s="43" t="s">
        <v>2981</v>
      </c>
      <c r="B453" s="42" t="s">
        <v>2343</v>
      </c>
      <c r="C453" s="42" t="s">
        <v>2375</v>
      </c>
      <c r="D453" s="42" t="s">
        <v>2982</v>
      </c>
      <c r="E453" s="41">
        <v>2200</v>
      </c>
      <c r="F453" s="41"/>
      <c r="G453" s="41"/>
      <c r="H453" s="41"/>
    </row>
    <row r="454" spans="1:8" ht="14.25">
      <c r="A454" s="43" t="s">
        <v>2983</v>
      </c>
      <c r="B454" s="42" t="s">
        <v>2984</v>
      </c>
      <c r="C454" s="42" t="s">
        <v>2461</v>
      </c>
      <c r="D454" s="42" t="s">
        <v>2462</v>
      </c>
      <c r="E454" s="41">
        <v>2700</v>
      </c>
      <c r="F454" s="41"/>
      <c r="G454" s="41"/>
      <c r="H454" s="41"/>
    </row>
    <row r="455" spans="1:8" ht="14.25">
      <c r="A455" s="44" t="s">
        <v>2985</v>
      </c>
      <c r="B455" s="45" t="s">
        <v>2986</v>
      </c>
      <c r="C455" s="42" t="s">
        <v>2987</v>
      </c>
      <c r="D455" s="42" t="s">
        <v>2988</v>
      </c>
      <c r="E455" s="46">
        <v>2400</v>
      </c>
      <c r="F455" s="41"/>
      <c r="G455" s="41"/>
      <c r="H455" s="41"/>
    </row>
    <row r="456" spans="1:8" ht="14.25">
      <c r="A456" s="43" t="s">
        <v>2989</v>
      </c>
      <c r="B456" s="42" t="s">
        <v>2990</v>
      </c>
      <c r="C456" s="42" t="s">
        <v>1723</v>
      </c>
      <c r="D456" s="42" t="s">
        <v>1724</v>
      </c>
      <c r="E456" s="41">
        <v>2700</v>
      </c>
      <c r="F456" s="41"/>
      <c r="G456" s="41"/>
      <c r="H456" s="41"/>
    </row>
    <row r="457" spans="1:8" ht="14.25">
      <c r="A457" s="43" t="s">
        <v>2991</v>
      </c>
      <c r="B457" s="42" t="s">
        <v>2992</v>
      </c>
      <c r="C457" s="42" t="s">
        <v>2993</v>
      </c>
      <c r="D457" s="42" t="s">
        <v>2994</v>
      </c>
      <c r="E457" s="41">
        <v>3500</v>
      </c>
      <c r="F457" s="41"/>
      <c r="G457" s="41"/>
      <c r="H457" s="41"/>
    </row>
    <row r="458" spans="1:8" ht="14.25">
      <c r="A458" s="43" t="s">
        <v>2995</v>
      </c>
      <c r="B458" s="42" t="s">
        <v>2996</v>
      </c>
      <c r="C458" s="42" t="s">
        <v>2277</v>
      </c>
      <c r="D458" s="42" t="s">
        <v>2997</v>
      </c>
      <c r="E458" s="41">
        <v>4000</v>
      </c>
      <c r="F458" s="41"/>
      <c r="G458" s="41"/>
      <c r="H458" s="41"/>
    </row>
    <row r="459" spans="1:8" ht="14.25">
      <c r="A459" s="43" t="s">
        <v>2998</v>
      </c>
      <c r="B459" s="42" t="s">
        <v>2999</v>
      </c>
      <c r="C459" s="42" t="s">
        <v>1723</v>
      </c>
      <c r="D459" s="42" t="s">
        <v>1724</v>
      </c>
      <c r="E459" s="41">
        <v>17000</v>
      </c>
      <c r="F459" s="41"/>
      <c r="G459" s="41"/>
      <c r="H459" s="41"/>
    </row>
    <row r="460" spans="1:8" ht="14.25">
      <c r="A460" s="43" t="s">
        <v>3000</v>
      </c>
      <c r="B460" s="42" t="s">
        <v>3001</v>
      </c>
      <c r="C460" s="42" t="s">
        <v>2375</v>
      </c>
      <c r="D460" s="42" t="s">
        <v>2376</v>
      </c>
      <c r="E460" s="41">
        <v>27740</v>
      </c>
      <c r="F460" s="41"/>
      <c r="G460" s="41"/>
      <c r="H460" s="41"/>
    </row>
    <row r="461" spans="1:8" ht="14.25">
      <c r="A461" s="43" t="s">
        <v>3002</v>
      </c>
      <c r="B461" s="42" t="s">
        <v>3003</v>
      </c>
      <c r="C461" s="42" t="s">
        <v>3004</v>
      </c>
      <c r="D461" s="42" t="s">
        <v>3005</v>
      </c>
      <c r="E461" s="41">
        <v>4500</v>
      </c>
      <c r="F461" s="41"/>
      <c r="G461" s="41"/>
      <c r="H461" s="41"/>
    </row>
    <row r="462" spans="1:8" ht="14.25">
      <c r="A462" s="43" t="s">
        <v>3006</v>
      </c>
      <c r="B462" s="42" t="s">
        <v>3007</v>
      </c>
      <c r="C462" s="42" t="s">
        <v>1723</v>
      </c>
      <c r="D462" s="42" t="s">
        <v>1724</v>
      </c>
      <c r="E462" s="41">
        <v>6370</v>
      </c>
      <c r="F462" s="41"/>
      <c r="G462" s="41"/>
      <c r="H462" s="41"/>
    </row>
    <row r="463" spans="1:8" ht="14.25">
      <c r="A463" s="44" t="s">
        <v>3008</v>
      </c>
      <c r="B463" s="45" t="s">
        <v>3009</v>
      </c>
      <c r="C463" s="42" t="s">
        <v>3010</v>
      </c>
      <c r="D463" s="42" t="s">
        <v>3011</v>
      </c>
      <c r="E463" s="46">
        <v>33331.59</v>
      </c>
      <c r="F463" s="41"/>
      <c r="G463" s="41"/>
      <c r="H463" s="41"/>
    </row>
    <row r="464" spans="1:8" ht="14.25">
      <c r="A464" s="43" t="s">
        <v>3012</v>
      </c>
      <c r="B464" s="42" t="s">
        <v>3013</v>
      </c>
      <c r="C464" s="42" t="s">
        <v>2189</v>
      </c>
      <c r="D464" s="42" t="s">
        <v>2190</v>
      </c>
      <c r="E464" s="41">
        <v>4000</v>
      </c>
      <c r="F464" s="41"/>
      <c r="G464" s="41"/>
      <c r="H464" s="41"/>
    </row>
    <row r="465" spans="1:8" ht="14.25">
      <c r="A465" s="43" t="s">
        <v>3014</v>
      </c>
      <c r="B465" s="42" t="s">
        <v>3015</v>
      </c>
      <c r="C465" s="42" t="s">
        <v>3016</v>
      </c>
      <c r="D465" s="42" t="s">
        <v>3017</v>
      </c>
      <c r="E465" s="41">
        <v>1500</v>
      </c>
      <c r="F465" s="41"/>
      <c r="G465" s="41"/>
      <c r="H465" s="41"/>
    </row>
    <row r="466" spans="1:8" ht="14.25">
      <c r="A466" s="43" t="s">
        <v>3018</v>
      </c>
      <c r="B466" s="42" t="s">
        <v>3019</v>
      </c>
      <c r="C466" s="42" t="s">
        <v>3020</v>
      </c>
      <c r="D466" s="42" t="s">
        <v>3021</v>
      </c>
      <c r="E466" s="41">
        <v>9000</v>
      </c>
      <c r="F466" s="41"/>
      <c r="G466" s="41"/>
      <c r="H466" s="41"/>
    </row>
    <row r="467" spans="1:8" ht="14.25">
      <c r="A467" s="43" t="s">
        <v>3022</v>
      </c>
      <c r="B467" s="42" t="s">
        <v>3023</v>
      </c>
      <c r="C467" s="42" t="s">
        <v>1815</v>
      </c>
      <c r="D467" s="42" t="s">
        <v>1816</v>
      </c>
      <c r="E467" s="41">
        <v>10000</v>
      </c>
      <c r="F467" s="41"/>
      <c r="G467" s="41"/>
      <c r="H467" s="41"/>
    </row>
    <row r="468" spans="1:8" ht="14.25">
      <c r="A468" s="43" t="s">
        <v>3024</v>
      </c>
      <c r="B468" s="42" t="s">
        <v>3025</v>
      </c>
      <c r="C468" s="42" t="s">
        <v>3004</v>
      </c>
      <c r="D468" s="42" t="s">
        <v>3026</v>
      </c>
      <c r="E468" s="41">
        <v>9650.4</v>
      </c>
      <c r="F468" s="41"/>
      <c r="G468" s="41"/>
      <c r="H468" s="41"/>
    </row>
    <row r="469" spans="1:8" ht="14.25">
      <c r="A469" s="43" t="s">
        <v>3027</v>
      </c>
      <c r="B469" s="42" t="s">
        <v>3028</v>
      </c>
      <c r="C469" s="42" t="s">
        <v>1766</v>
      </c>
      <c r="D469" s="42" t="s">
        <v>1732</v>
      </c>
      <c r="E469" s="41">
        <v>1500</v>
      </c>
      <c r="F469" s="41"/>
      <c r="G469" s="41"/>
      <c r="H469" s="41"/>
    </row>
    <row r="470" spans="1:8" ht="14.25">
      <c r="A470" s="43" t="s">
        <v>3029</v>
      </c>
      <c r="B470" s="42" t="s">
        <v>3030</v>
      </c>
      <c r="C470" s="42" t="s">
        <v>3031</v>
      </c>
      <c r="D470" s="42" t="s">
        <v>3032</v>
      </c>
      <c r="E470" s="41">
        <v>1500</v>
      </c>
      <c r="F470" s="41"/>
      <c r="G470" s="41"/>
      <c r="H470" s="41"/>
    </row>
    <row r="471" spans="1:8" ht="14.25">
      <c r="A471" s="44" t="s">
        <v>3033</v>
      </c>
      <c r="B471" s="45" t="s">
        <v>3034</v>
      </c>
      <c r="C471" s="42" t="s">
        <v>1863</v>
      </c>
      <c r="D471" s="42" t="s">
        <v>1864</v>
      </c>
      <c r="E471" s="46">
        <v>3800</v>
      </c>
      <c r="F471" s="41"/>
      <c r="G471" s="41"/>
      <c r="H471" s="41"/>
    </row>
    <row r="472" spans="1:8" ht="14.25">
      <c r="A472" s="43" t="s">
        <v>3035</v>
      </c>
      <c r="B472" s="42" t="s">
        <v>3036</v>
      </c>
      <c r="C472" s="42" t="s">
        <v>2050</v>
      </c>
      <c r="D472" s="42" t="s">
        <v>3037</v>
      </c>
      <c r="E472" s="41">
        <v>5350</v>
      </c>
      <c r="F472" s="41"/>
      <c r="G472" s="41"/>
      <c r="H472" s="41"/>
    </row>
    <row r="473" spans="1:8" ht="14.25">
      <c r="A473" s="43" t="s">
        <v>3038</v>
      </c>
      <c r="B473" s="42" t="s">
        <v>3039</v>
      </c>
      <c r="C473" s="42" t="s">
        <v>1766</v>
      </c>
      <c r="D473" s="42" t="s">
        <v>1732</v>
      </c>
      <c r="E473" s="41">
        <v>1300</v>
      </c>
      <c r="F473" s="41"/>
      <c r="G473" s="41"/>
      <c r="H473" s="41"/>
    </row>
    <row r="474" spans="1:8" ht="14.25">
      <c r="A474" s="43" t="s">
        <v>3040</v>
      </c>
      <c r="B474" s="42" t="s">
        <v>3041</v>
      </c>
      <c r="C474" s="42" t="s">
        <v>2818</v>
      </c>
      <c r="D474" s="42" t="s">
        <v>1740</v>
      </c>
      <c r="E474" s="41">
        <v>48000</v>
      </c>
      <c r="F474" s="41"/>
      <c r="G474" s="41"/>
      <c r="H474" s="41"/>
    </row>
    <row r="475" spans="1:8" ht="14.25">
      <c r="A475" s="43" t="s">
        <v>3042</v>
      </c>
      <c r="B475" s="42" t="s">
        <v>3043</v>
      </c>
      <c r="C475" s="42" t="s">
        <v>3044</v>
      </c>
      <c r="D475" s="42" t="s">
        <v>3045</v>
      </c>
      <c r="E475" s="41">
        <v>300</v>
      </c>
      <c r="F475" s="41"/>
      <c r="G475" s="41"/>
      <c r="H475" s="41"/>
    </row>
    <row r="476" spans="1:8" ht="14.25">
      <c r="A476" s="43" t="s">
        <v>3046</v>
      </c>
      <c r="B476" s="42" t="s">
        <v>3047</v>
      </c>
      <c r="C476" s="42" t="s">
        <v>3048</v>
      </c>
      <c r="D476" s="42" t="s">
        <v>3049</v>
      </c>
      <c r="E476" s="41">
        <v>900</v>
      </c>
      <c r="F476" s="41"/>
      <c r="G476" s="41"/>
      <c r="H476" s="41"/>
    </row>
    <row r="477" spans="1:8" ht="14.25">
      <c r="A477" s="43" t="s">
        <v>3050</v>
      </c>
      <c r="B477" s="42" t="s">
        <v>3051</v>
      </c>
      <c r="C477" s="42" t="s">
        <v>1935</v>
      </c>
      <c r="D477" s="42" t="s">
        <v>1732</v>
      </c>
      <c r="E477" s="41">
        <v>1429.86</v>
      </c>
      <c r="F477" s="41"/>
      <c r="G477" s="41"/>
      <c r="H477" s="41"/>
    </row>
    <row r="478" spans="1:8" ht="14.25">
      <c r="A478" s="43" t="s">
        <v>3052</v>
      </c>
      <c r="B478" s="42" t="s">
        <v>3053</v>
      </c>
      <c r="C478" s="42" t="s">
        <v>2576</v>
      </c>
      <c r="D478" s="42" t="s">
        <v>3054</v>
      </c>
      <c r="E478" s="41">
        <v>17556.88</v>
      </c>
      <c r="F478" s="41"/>
      <c r="G478" s="41"/>
      <c r="H478" s="41"/>
    </row>
    <row r="479" spans="1:8" ht="14.25">
      <c r="A479" s="44" t="s">
        <v>3055</v>
      </c>
      <c r="B479" s="45" t="s">
        <v>3056</v>
      </c>
      <c r="C479" s="42" t="s">
        <v>2478</v>
      </c>
      <c r="D479" s="42" t="s">
        <v>2479</v>
      </c>
      <c r="E479" s="46">
        <v>1000</v>
      </c>
      <c r="F479" s="41"/>
      <c r="G479" s="41"/>
      <c r="H479" s="41"/>
    </row>
    <row r="480" spans="1:8" ht="14.25">
      <c r="A480" s="43" t="s">
        <v>3057</v>
      </c>
      <c r="B480" s="42" t="s">
        <v>3058</v>
      </c>
      <c r="C480" s="42">
        <v>33523</v>
      </c>
      <c r="D480" s="42" t="s">
        <v>3059</v>
      </c>
      <c r="E480" s="46"/>
      <c r="F480" s="41">
        <v>185185.12</v>
      </c>
      <c r="G480" s="41"/>
      <c r="H480" s="41"/>
    </row>
    <row r="481" spans="1:8" ht="14.25">
      <c r="A481" s="43" t="s">
        <v>3060</v>
      </c>
      <c r="B481" s="42" t="s">
        <v>3061</v>
      </c>
      <c r="C481" s="42" t="s">
        <v>3062</v>
      </c>
      <c r="D481" s="42" t="s">
        <v>1908</v>
      </c>
      <c r="E481" s="41">
        <v>4500</v>
      </c>
      <c r="F481" s="41"/>
      <c r="G481" s="41"/>
      <c r="H481" s="41"/>
    </row>
    <row r="482" spans="1:8" ht="14.25">
      <c r="A482" s="43" t="s">
        <v>3063</v>
      </c>
      <c r="B482" s="42" t="s">
        <v>3064</v>
      </c>
      <c r="C482" s="42" t="s">
        <v>1775</v>
      </c>
      <c r="D482" s="42" t="s">
        <v>1776</v>
      </c>
      <c r="E482" s="41">
        <v>13734.98</v>
      </c>
      <c r="F482" s="41"/>
      <c r="G482" s="41"/>
      <c r="H482" s="41"/>
    </row>
    <row r="483" spans="1:8" ht="14.25">
      <c r="A483" s="43" t="s">
        <v>3065</v>
      </c>
      <c r="B483" s="42" t="s">
        <v>3066</v>
      </c>
      <c r="C483" s="42" t="s">
        <v>1723</v>
      </c>
      <c r="D483" s="42" t="s">
        <v>1724</v>
      </c>
      <c r="E483" s="41">
        <v>800</v>
      </c>
      <c r="F483" s="41"/>
      <c r="G483" s="41"/>
      <c r="H483" s="41"/>
    </row>
    <row r="484" spans="1:8" ht="14.25">
      <c r="A484" s="43" t="s">
        <v>3067</v>
      </c>
      <c r="B484" s="42" t="s">
        <v>3068</v>
      </c>
      <c r="C484" s="42" t="s">
        <v>1758</v>
      </c>
      <c r="D484" s="42" t="s">
        <v>1759</v>
      </c>
      <c r="E484" s="41">
        <v>1400</v>
      </c>
      <c r="F484" s="41"/>
      <c r="G484" s="41"/>
      <c r="H484" s="41"/>
    </row>
    <row r="485" spans="1:8" ht="14.25">
      <c r="A485" s="43" t="s">
        <v>3069</v>
      </c>
      <c r="B485" s="42" t="s">
        <v>3070</v>
      </c>
      <c r="C485" s="42" t="s">
        <v>3016</v>
      </c>
      <c r="D485" s="42" t="s">
        <v>3071</v>
      </c>
      <c r="E485" s="41">
        <v>26550</v>
      </c>
      <c r="F485" s="41"/>
      <c r="G485" s="41"/>
      <c r="H485" s="41"/>
    </row>
    <row r="486" spans="1:8" ht="14.25">
      <c r="A486" s="43" t="s">
        <v>3072</v>
      </c>
      <c r="B486" s="42" t="s">
        <v>3073</v>
      </c>
      <c r="C486" s="42" t="s">
        <v>1995</v>
      </c>
      <c r="D486" s="42" t="s">
        <v>1996</v>
      </c>
      <c r="E486" s="41">
        <v>30700</v>
      </c>
      <c r="F486" s="41"/>
      <c r="G486" s="41"/>
      <c r="H486" s="41"/>
    </row>
    <row r="487" spans="1:8" ht="14.25">
      <c r="A487" s="43" t="s">
        <v>3074</v>
      </c>
      <c r="B487" s="42" t="s">
        <v>3075</v>
      </c>
      <c r="C487" s="42" t="s">
        <v>2612</v>
      </c>
      <c r="D487" s="42" t="s">
        <v>3076</v>
      </c>
      <c r="E487" s="41">
        <v>30346.9</v>
      </c>
      <c r="F487" s="41"/>
      <c r="G487" s="41"/>
      <c r="H487" s="41"/>
    </row>
    <row r="488" spans="1:8" ht="14.25">
      <c r="A488" s="44" t="s">
        <v>3077</v>
      </c>
      <c r="B488" s="45" t="s">
        <v>3078</v>
      </c>
      <c r="C488" s="42" t="s">
        <v>1775</v>
      </c>
      <c r="D488" s="42" t="s">
        <v>1776</v>
      </c>
      <c r="E488" s="46">
        <v>16800</v>
      </c>
      <c r="F488" s="41"/>
      <c r="G488" s="41"/>
      <c r="H488" s="41"/>
    </row>
    <row r="489" spans="1:8" ht="14.25">
      <c r="A489" s="43" t="s">
        <v>3079</v>
      </c>
      <c r="B489" s="42" t="s">
        <v>3080</v>
      </c>
      <c r="C489" s="42" t="s">
        <v>2967</v>
      </c>
      <c r="D489" s="42" t="s">
        <v>3081</v>
      </c>
      <c r="E489" s="41">
        <v>800</v>
      </c>
      <c r="F489" s="41"/>
      <c r="G489" s="41"/>
      <c r="H489" s="41"/>
    </row>
    <row r="490" spans="1:8" ht="14.25">
      <c r="A490" s="43" t="s">
        <v>3082</v>
      </c>
      <c r="B490" s="42" t="s">
        <v>2343</v>
      </c>
      <c r="C490" s="42" t="s">
        <v>3083</v>
      </c>
      <c r="D490" s="42" t="s">
        <v>3084</v>
      </c>
      <c r="E490" s="41">
        <v>1000</v>
      </c>
      <c r="F490" s="41"/>
      <c r="G490" s="41"/>
      <c r="H490" s="41"/>
    </row>
    <row r="491" spans="1:8" ht="14.25">
      <c r="A491" s="43" t="s">
        <v>3085</v>
      </c>
      <c r="B491" s="42" t="s">
        <v>3086</v>
      </c>
      <c r="C491" s="42" t="s">
        <v>1723</v>
      </c>
      <c r="D491" s="42" t="s">
        <v>1724</v>
      </c>
      <c r="E491" s="41">
        <v>9000</v>
      </c>
      <c r="F491" s="41"/>
      <c r="G491" s="41"/>
      <c r="H491" s="41"/>
    </row>
    <row r="492" spans="1:8" ht="14.25">
      <c r="A492" s="43" t="s">
        <v>3087</v>
      </c>
      <c r="B492" s="42" t="s">
        <v>3088</v>
      </c>
      <c r="C492" s="42" t="s">
        <v>1775</v>
      </c>
      <c r="D492" s="42" t="s">
        <v>1776</v>
      </c>
      <c r="E492" s="41">
        <v>4500</v>
      </c>
      <c r="F492" s="41"/>
      <c r="G492" s="41"/>
      <c r="H492" s="41"/>
    </row>
    <row r="493" spans="1:8" ht="14.25">
      <c r="A493" s="43" t="s">
        <v>3089</v>
      </c>
      <c r="B493" s="42" t="s">
        <v>3090</v>
      </c>
      <c r="C493" s="42" t="s">
        <v>3091</v>
      </c>
      <c r="D493" s="42" t="s">
        <v>3092</v>
      </c>
      <c r="E493" s="41">
        <v>2500</v>
      </c>
      <c r="F493" s="41"/>
      <c r="G493" s="41"/>
      <c r="H493" s="41"/>
    </row>
    <row r="494" spans="1:8" ht="14.25">
      <c r="A494" s="43" t="s">
        <v>3093</v>
      </c>
      <c r="B494" s="42" t="s">
        <v>3094</v>
      </c>
      <c r="C494" s="42" t="s">
        <v>1956</v>
      </c>
      <c r="D494" s="42" t="s">
        <v>3095</v>
      </c>
      <c r="E494" s="41">
        <v>44758.41</v>
      </c>
      <c r="F494" s="41"/>
      <c r="G494" s="41"/>
      <c r="H494" s="41"/>
    </row>
    <row r="495" spans="1:8" ht="14.25">
      <c r="A495" s="48" t="s">
        <v>3096</v>
      </c>
      <c r="B495" s="49" t="s">
        <v>3097</v>
      </c>
      <c r="C495" s="49" t="s">
        <v>2122</v>
      </c>
      <c r="D495" s="49" t="s">
        <v>3098</v>
      </c>
      <c r="E495" s="50">
        <v>500</v>
      </c>
      <c r="F495" s="50"/>
      <c r="G495" s="50"/>
      <c r="H495" s="50"/>
    </row>
    <row r="496" spans="1:8" ht="14.25">
      <c r="A496" s="44" t="s">
        <v>3099</v>
      </c>
      <c r="B496" s="45" t="s">
        <v>3100</v>
      </c>
      <c r="C496" s="42" t="s">
        <v>1754</v>
      </c>
      <c r="D496" s="42" t="s">
        <v>1755</v>
      </c>
      <c r="E496" s="46">
        <v>1500</v>
      </c>
      <c r="F496" s="41"/>
      <c r="G496" s="41"/>
      <c r="H496" s="41"/>
    </row>
    <row r="497" spans="1:8" ht="14.25">
      <c r="A497" s="43" t="s">
        <v>3101</v>
      </c>
      <c r="B497" s="42" t="s">
        <v>3102</v>
      </c>
      <c r="C497" s="42" t="s">
        <v>3103</v>
      </c>
      <c r="D497" s="42" t="s">
        <v>3104</v>
      </c>
      <c r="E497" s="41">
        <v>1500</v>
      </c>
      <c r="F497" s="41"/>
      <c r="G497" s="41"/>
      <c r="H497" s="41"/>
    </row>
    <row r="498" spans="1:8" ht="14.25">
      <c r="A498" s="43" t="s">
        <v>3105</v>
      </c>
      <c r="B498" s="42" t="s">
        <v>3106</v>
      </c>
      <c r="C498" s="42" t="s">
        <v>1723</v>
      </c>
      <c r="D498" s="42" t="s">
        <v>1724</v>
      </c>
      <c r="E498" s="41">
        <v>14000</v>
      </c>
      <c r="F498" s="41"/>
      <c r="G498" s="41"/>
      <c r="H498" s="41"/>
    </row>
    <row r="499" spans="1:8" ht="14.25">
      <c r="A499" s="43" t="s">
        <v>3107</v>
      </c>
      <c r="B499" s="42" t="s">
        <v>3108</v>
      </c>
      <c r="C499" s="42" t="s">
        <v>2237</v>
      </c>
      <c r="D499" s="42" t="s">
        <v>1860</v>
      </c>
      <c r="E499" s="41">
        <v>7500</v>
      </c>
      <c r="F499" s="41"/>
      <c r="G499" s="41"/>
      <c r="H499" s="41"/>
    </row>
    <row r="500" spans="1:8" ht="14.25">
      <c r="A500" s="43" t="s">
        <v>3109</v>
      </c>
      <c r="B500" s="42" t="s">
        <v>3110</v>
      </c>
      <c r="C500" s="42" t="s">
        <v>2967</v>
      </c>
      <c r="D500" s="42" t="s">
        <v>3081</v>
      </c>
      <c r="E500" s="41">
        <v>11750</v>
      </c>
      <c r="F500" s="41"/>
      <c r="G500" s="41"/>
      <c r="H500" s="41"/>
    </row>
    <row r="501" spans="1:8" ht="14.25">
      <c r="A501" s="43" t="s">
        <v>3111</v>
      </c>
      <c r="B501" s="42" t="s">
        <v>3112</v>
      </c>
      <c r="C501" s="42" t="s">
        <v>2403</v>
      </c>
      <c r="D501" s="42" t="s">
        <v>2404</v>
      </c>
      <c r="E501" s="41">
        <v>3407.46</v>
      </c>
      <c r="F501" s="41"/>
      <c r="G501" s="41"/>
      <c r="H501" s="41"/>
    </row>
    <row r="502" spans="1:8" ht="14.25">
      <c r="A502" s="43" t="s">
        <v>3113</v>
      </c>
      <c r="B502" s="42" t="s">
        <v>3114</v>
      </c>
      <c r="C502" s="42" t="s">
        <v>1775</v>
      </c>
      <c r="D502" s="42" t="s">
        <v>2680</v>
      </c>
      <c r="E502" s="41">
        <v>9503.68</v>
      </c>
      <c r="F502" s="41"/>
      <c r="G502" s="41"/>
      <c r="H502" s="41"/>
    </row>
    <row r="503" spans="1:8" ht="14.25">
      <c r="A503" s="43" t="s">
        <v>3115</v>
      </c>
      <c r="B503" s="42" t="s">
        <v>3116</v>
      </c>
      <c r="C503" s="42" t="s">
        <v>2122</v>
      </c>
      <c r="D503" s="42" t="s">
        <v>2738</v>
      </c>
      <c r="E503" s="41">
        <v>17902.5</v>
      </c>
      <c r="F503" s="41"/>
      <c r="G503" s="41"/>
      <c r="H503" s="41"/>
    </row>
    <row r="504" spans="1:8" ht="14.25">
      <c r="A504" s="44" t="s">
        <v>3117</v>
      </c>
      <c r="B504" s="45" t="s">
        <v>3118</v>
      </c>
      <c r="C504" s="42" t="s">
        <v>2090</v>
      </c>
      <c r="D504" s="42" t="s">
        <v>3119</v>
      </c>
      <c r="E504" s="46">
        <v>3000</v>
      </c>
      <c r="F504" s="41"/>
      <c r="G504" s="41"/>
      <c r="H504" s="41"/>
    </row>
    <row r="505" spans="1:8" ht="14.25">
      <c r="A505" s="43" t="s">
        <v>3120</v>
      </c>
      <c r="B505" s="42" t="s">
        <v>3121</v>
      </c>
      <c r="C505" s="42" t="s">
        <v>3122</v>
      </c>
      <c r="D505" s="42" t="s">
        <v>3123</v>
      </c>
      <c r="E505" s="41">
        <v>5322.8</v>
      </c>
      <c r="F505" s="41"/>
      <c r="G505" s="41"/>
      <c r="H505" s="41"/>
    </row>
    <row r="506" spans="1:8" ht="14.25">
      <c r="A506" s="43" t="s">
        <v>3124</v>
      </c>
      <c r="B506" s="42" t="s">
        <v>3125</v>
      </c>
      <c r="C506" s="42" t="s">
        <v>2237</v>
      </c>
      <c r="D506" s="42" t="s">
        <v>1860</v>
      </c>
      <c r="E506" s="41">
        <v>16400</v>
      </c>
      <c r="F506" s="41"/>
      <c r="G506" s="41"/>
      <c r="H506" s="41"/>
    </row>
    <row r="507" spans="1:8" ht="14.25">
      <c r="A507" s="43" t="s">
        <v>3126</v>
      </c>
      <c r="B507" s="42" t="s">
        <v>3127</v>
      </c>
      <c r="C507" s="42" t="s">
        <v>1731</v>
      </c>
      <c r="D507" s="42" t="s">
        <v>1732</v>
      </c>
      <c r="E507" s="41">
        <v>1814.13</v>
      </c>
      <c r="F507" s="41"/>
      <c r="G507" s="41"/>
      <c r="H507" s="41"/>
    </row>
    <row r="508" spans="1:8" ht="14.25">
      <c r="A508" s="43" t="s">
        <v>3128</v>
      </c>
      <c r="B508" s="42" t="s">
        <v>3129</v>
      </c>
      <c r="C508" s="42" t="s">
        <v>3130</v>
      </c>
      <c r="D508" s="42" t="s">
        <v>1868</v>
      </c>
      <c r="E508" s="41">
        <v>23200</v>
      </c>
      <c r="F508" s="41"/>
      <c r="G508" s="41"/>
      <c r="H508" s="41"/>
    </row>
    <row r="509" spans="1:8" ht="14.25">
      <c r="A509" s="43" t="s">
        <v>3131</v>
      </c>
      <c r="B509" s="42" t="s">
        <v>3132</v>
      </c>
      <c r="C509" s="42" t="s">
        <v>1847</v>
      </c>
      <c r="D509" s="42" t="s">
        <v>1848</v>
      </c>
      <c r="E509" s="41">
        <v>8000</v>
      </c>
      <c r="F509" s="41"/>
      <c r="G509" s="41"/>
      <c r="H509" s="41"/>
    </row>
    <row r="510" spans="1:8" ht="14.25">
      <c r="A510" s="43" t="s">
        <v>3133</v>
      </c>
      <c r="B510" s="42" t="s">
        <v>3134</v>
      </c>
      <c r="C510" s="42" t="s">
        <v>3135</v>
      </c>
      <c r="D510" s="42" t="s">
        <v>3136</v>
      </c>
      <c r="E510" s="41">
        <v>5200</v>
      </c>
      <c r="F510" s="41"/>
      <c r="G510" s="41"/>
      <c r="H510" s="41"/>
    </row>
    <row r="511" spans="1:8" ht="14.25">
      <c r="A511" s="43" t="s">
        <v>3137</v>
      </c>
      <c r="B511" s="42" t="s">
        <v>2558</v>
      </c>
      <c r="C511" s="42" t="s">
        <v>1775</v>
      </c>
      <c r="D511" s="42" t="s">
        <v>1776</v>
      </c>
      <c r="E511" s="41">
        <v>2000</v>
      </c>
      <c r="F511" s="41"/>
      <c r="G511" s="41"/>
      <c r="H511" s="41"/>
    </row>
    <row r="512" spans="1:8" ht="14.25">
      <c r="A512" s="44" t="s">
        <v>3138</v>
      </c>
      <c r="B512" s="45" t="s">
        <v>3139</v>
      </c>
      <c r="C512" s="42" t="s">
        <v>1723</v>
      </c>
      <c r="D512" s="42" t="s">
        <v>1724</v>
      </c>
      <c r="E512" s="46">
        <v>20000</v>
      </c>
      <c r="F512" s="41"/>
      <c r="G512" s="41"/>
      <c r="H512" s="41"/>
    </row>
    <row r="513" spans="1:8" ht="14.25">
      <c r="A513" s="43" t="s">
        <v>3140</v>
      </c>
      <c r="B513" s="42" t="s">
        <v>3141</v>
      </c>
      <c r="C513" s="42" t="s">
        <v>1897</v>
      </c>
      <c r="D513" s="42" t="s">
        <v>1772</v>
      </c>
      <c r="E513" s="41">
        <v>84440</v>
      </c>
      <c r="F513" s="41"/>
      <c r="G513" s="41"/>
      <c r="H513" s="41"/>
    </row>
    <row r="514" spans="1:8" ht="14.25">
      <c r="A514" s="43" t="s">
        <v>3142</v>
      </c>
      <c r="B514" s="42" t="s">
        <v>3143</v>
      </c>
      <c r="C514" s="42" t="s">
        <v>1823</v>
      </c>
      <c r="D514" s="42" t="s">
        <v>1748</v>
      </c>
      <c r="E514" s="41">
        <v>2000</v>
      </c>
      <c r="F514" s="41"/>
      <c r="G514" s="41"/>
      <c r="H514" s="41"/>
    </row>
    <row r="515" spans="1:8" ht="14.25">
      <c r="A515" s="43" t="s">
        <v>3144</v>
      </c>
      <c r="B515" s="42" t="s">
        <v>3145</v>
      </c>
      <c r="C515" s="42" t="s">
        <v>1956</v>
      </c>
      <c r="D515" s="42" t="s">
        <v>1957</v>
      </c>
      <c r="E515" s="41">
        <v>57120</v>
      </c>
      <c r="F515" s="41"/>
      <c r="G515" s="41"/>
      <c r="H515" s="41"/>
    </row>
    <row r="516" spans="1:8" ht="14.25">
      <c r="A516" s="43" t="s">
        <v>3146</v>
      </c>
      <c r="B516" s="42" t="s">
        <v>3147</v>
      </c>
      <c r="C516" s="42" t="s">
        <v>1766</v>
      </c>
      <c r="D516" s="42" t="s">
        <v>1732</v>
      </c>
      <c r="E516" s="41">
        <v>2000</v>
      </c>
      <c r="F516" s="41"/>
      <c r="G516" s="41"/>
      <c r="H516" s="41"/>
    </row>
    <row r="517" spans="1:8" ht="14.25">
      <c r="A517" s="43" t="s">
        <v>3148</v>
      </c>
      <c r="B517" s="42" t="s">
        <v>3149</v>
      </c>
      <c r="C517" s="42" t="s">
        <v>1902</v>
      </c>
      <c r="D517" s="42" t="s">
        <v>1732</v>
      </c>
      <c r="E517" s="41">
        <v>1500</v>
      </c>
      <c r="F517" s="41"/>
      <c r="G517" s="41"/>
      <c r="H517" s="41"/>
    </row>
    <row r="518" spans="1:8" ht="14.25">
      <c r="A518" s="43" t="s">
        <v>3150</v>
      </c>
      <c r="B518" s="42" t="s">
        <v>3151</v>
      </c>
      <c r="C518" s="42" t="s">
        <v>3152</v>
      </c>
      <c r="D518" s="42" t="s">
        <v>3153</v>
      </c>
      <c r="E518" s="41">
        <v>4200</v>
      </c>
      <c r="F518" s="41"/>
      <c r="G518" s="41"/>
      <c r="H518" s="41"/>
    </row>
    <row r="519" spans="1:8" ht="14.25">
      <c r="A519" s="43" t="s">
        <v>3154</v>
      </c>
      <c r="B519" s="42" t="s">
        <v>3155</v>
      </c>
      <c r="C519" s="42" t="s">
        <v>2708</v>
      </c>
      <c r="D519" s="42" t="s">
        <v>3156</v>
      </c>
      <c r="E519" s="41">
        <v>28900</v>
      </c>
      <c r="F519" s="41"/>
      <c r="G519" s="41"/>
      <c r="H519" s="41"/>
    </row>
    <row r="520" spans="1:8" ht="14.25">
      <c r="A520" s="44" t="s">
        <v>3157</v>
      </c>
      <c r="B520" s="45" t="s">
        <v>1984</v>
      </c>
      <c r="C520" s="42" t="s">
        <v>3158</v>
      </c>
      <c r="D520" s="42" t="s">
        <v>3159</v>
      </c>
      <c r="E520" s="46">
        <v>7000</v>
      </c>
      <c r="F520" s="41"/>
      <c r="G520" s="41"/>
      <c r="H520" s="41"/>
    </row>
    <row r="521" spans="1:8" ht="14.25">
      <c r="A521" s="43" t="s">
        <v>3160</v>
      </c>
      <c r="B521" s="42" t="s">
        <v>3161</v>
      </c>
      <c r="C521" s="42" t="s">
        <v>3162</v>
      </c>
      <c r="D521" s="42" t="s">
        <v>1796</v>
      </c>
      <c r="E521" s="41">
        <v>24400</v>
      </c>
      <c r="F521" s="41"/>
      <c r="G521" s="41"/>
      <c r="H521" s="41"/>
    </row>
    <row r="522" spans="1:8" ht="14.25">
      <c r="A522" s="43" t="s">
        <v>3163</v>
      </c>
      <c r="B522" s="42" t="s">
        <v>3164</v>
      </c>
      <c r="C522" s="42" t="s">
        <v>1879</v>
      </c>
      <c r="D522" s="42" t="s">
        <v>1880</v>
      </c>
      <c r="E522" s="41">
        <v>5600</v>
      </c>
      <c r="F522" s="41"/>
      <c r="G522" s="41"/>
      <c r="H522" s="41"/>
    </row>
    <row r="523" spans="1:8" ht="14.25">
      <c r="A523" s="43" t="s">
        <v>3165</v>
      </c>
      <c r="B523" s="42" t="s">
        <v>3166</v>
      </c>
      <c r="C523" s="42" t="s">
        <v>2104</v>
      </c>
      <c r="D523" s="42" t="s">
        <v>2105</v>
      </c>
      <c r="E523" s="41">
        <v>4500</v>
      </c>
      <c r="F523" s="41"/>
      <c r="G523" s="41"/>
      <c r="H523" s="41"/>
    </row>
    <row r="524" spans="1:8" ht="14.25">
      <c r="A524" s="43" t="s">
        <v>3167</v>
      </c>
      <c r="B524" s="42" t="s">
        <v>3168</v>
      </c>
      <c r="C524" s="42" t="s">
        <v>1766</v>
      </c>
      <c r="D524" s="42" t="s">
        <v>1732</v>
      </c>
      <c r="E524" s="41">
        <v>6400</v>
      </c>
      <c r="F524" s="41"/>
      <c r="G524" s="41"/>
      <c r="H524" s="41"/>
    </row>
    <row r="525" spans="1:8" ht="14.25">
      <c r="A525" s="43" t="s">
        <v>3169</v>
      </c>
      <c r="B525" s="42" t="s">
        <v>3170</v>
      </c>
      <c r="C525" s="42" t="s">
        <v>2159</v>
      </c>
      <c r="D525" s="42" t="s">
        <v>3171</v>
      </c>
      <c r="E525" s="41">
        <v>400</v>
      </c>
      <c r="F525" s="41"/>
      <c r="G525" s="41"/>
      <c r="H525" s="41"/>
    </row>
    <row r="526" spans="1:8" ht="14.25">
      <c r="A526" s="43" t="s">
        <v>3172</v>
      </c>
      <c r="B526" s="42" t="s">
        <v>3173</v>
      </c>
      <c r="C526" s="42" t="s">
        <v>2237</v>
      </c>
      <c r="D526" s="42" t="s">
        <v>1860</v>
      </c>
      <c r="E526" s="41">
        <v>4352.5</v>
      </c>
      <c r="F526" s="41"/>
      <c r="G526" s="41"/>
      <c r="H526" s="41"/>
    </row>
    <row r="527" spans="1:8" ht="14.25">
      <c r="A527" s="43" t="s">
        <v>3174</v>
      </c>
      <c r="B527" s="42" t="s">
        <v>3175</v>
      </c>
      <c r="C527" s="42" t="s">
        <v>1938</v>
      </c>
      <c r="D527" s="42" t="s">
        <v>1939</v>
      </c>
      <c r="E527" s="41">
        <v>55700</v>
      </c>
      <c r="F527" s="41"/>
      <c r="G527" s="41"/>
      <c r="H527" s="41"/>
    </row>
    <row r="528" spans="1:8" ht="14.25">
      <c r="A528" s="44" t="s">
        <v>3176</v>
      </c>
      <c r="B528" s="45" t="s">
        <v>3177</v>
      </c>
      <c r="C528" s="42" t="s">
        <v>3010</v>
      </c>
      <c r="D528" s="42" t="s">
        <v>3011</v>
      </c>
      <c r="E528" s="46">
        <v>14400</v>
      </c>
      <c r="F528" s="41"/>
      <c r="G528" s="41"/>
      <c r="H528" s="41"/>
    </row>
    <row r="529" spans="1:8" ht="14.25">
      <c r="A529" s="43" t="s">
        <v>3178</v>
      </c>
      <c r="B529" s="42" t="s">
        <v>3179</v>
      </c>
      <c r="C529" s="42" t="s">
        <v>3122</v>
      </c>
      <c r="D529" s="42" t="s">
        <v>3180</v>
      </c>
      <c r="E529" s="41">
        <v>19900</v>
      </c>
      <c r="F529" s="41"/>
      <c r="G529" s="41"/>
      <c r="H529" s="41"/>
    </row>
    <row r="530" spans="1:8" ht="14.25">
      <c r="A530" s="43" t="s">
        <v>3181</v>
      </c>
      <c r="B530" s="42" t="s">
        <v>3182</v>
      </c>
      <c r="C530" s="42" t="s">
        <v>2026</v>
      </c>
      <c r="D530" s="42" t="s">
        <v>2027</v>
      </c>
      <c r="E530" s="41">
        <v>1500</v>
      </c>
      <c r="F530" s="41"/>
      <c r="G530" s="41"/>
      <c r="H530" s="41"/>
    </row>
    <row r="531" spans="1:8" ht="14.25">
      <c r="A531" s="43" t="s">
        <v>3183</v>
      </c>
      <c r="B531" s="42" t="s">
        <v>3184</v>
      </c>
      <c r="C531" s="42" t="s">
        <v>1935</v>
      </c>
      <c r="D531" s="42" t="s">
        <v>1732</v>
      </c>
      <c r="E531" s="41">
        <v>3300</v>
      </c>
      <c r="F531" s="41"/>
      <c r="G531" s="41"/>
      <c r="H531" s="41"/>
    </row>
    <row r="532" spans="1:8" ht="14.25">
      <c r="A532" s="43" t="s">
        <v>3185</v>
      </c>
      <c r="B532" s="42" t="s">
        <v>3186</v>
      </c>
      <c r="C532" s="42" t="s">
        <v>1995</v>
      </c>
      <c r="D532" s="42" t="s">
        <v>1996</v>
      </c>
      <c r="E532" s="41">
        <v>23900</v>
      </c>
      <c r="F532" s="41"/>
      <c r="G532" s="41"/>
      <c r="H532" s="41"/>
    </row>
    <row r="533" spans="1:8" ht="14.25">
      <c r="A533" s="43" t="s">
        <v>3187</v>
      </c>
      <c r="B533" s="42" t="s">
        <v>3188</v>
      </c>
      <c r="C533" s="42" t="s">
        <v>1925</v>
      </c>
      <c r="D533" s="42" t="s">
        <v>1926</v>
      </c>
      <c r="E533" s="41">
        <v>61442.77</v>
      </c>
      <c r="F533" s="41"/>
      <c r="G533" s="41"/>
      <c r="H533" s="41"/>
    </row>
    <row r="534" spans="1:8" ht="14.25">
      <c r="A534" s="43" t="s">
        <v>3189</v>
      </c>
      <c r="B534" s="42" t="s">
        <v>3190</v>
      </c>
      <c r="C534" s="42" t="s">
        <v>3191</v>
      </c>
      <c r="D534" s="42" t="s">
        <v>1834</v>
      </c>
      <c r="E534" s="41">
        <v>9000</v>
      </c>
      <c r="F534" s="41"/>
      <c r="G534" s="41"/>
      <c r="H534" s="41"/>
    </row>
    <row r="535" spans="1:8" ht="14.25">
      <c r="A535" s="44" t="s">
        <v>3192</v>
      </c>
      <c r="B535" s="45" t="s">
        <v>3193</v>
      </c>
      <c r="C535" s="42" t="s">
        <v>2821</v>
      </c>
      <c r="D535" s="42" t="s">
        <v>1772</v>
      </c>
      <c r="E535" s="46">
        <v>34886</v>
      </c>
      <c r="F535" s="41"/>
      <c r="G535" s="41"/>
      <c r="H535" s="41"/>
    </row>
    <row r="536" spans="1:8" ht="14.25">
      <c r="A536" s="43" t="s">
        <v>3194</v>
      </c>
      <c r="B536" s="42" t="s">
        <v>3195</v>
      </c>
      <c r="C536" s="42" t="s">
        <v>1925</v>
      </c>
      <c r="D536" s="42" t="s">
        <v>3196</v>
      </c>
      <c r="E536" s="41">
        <v>22500</v>
      </c>
      <c r="F536" s="41"/>
      <c r="G536" s="41"/>
      <c r="H536" s="41"/>
    </row>
    <row r="537" spans="1:8" ht="14.25">
      <c r="A537" s="43" t="s">
        <v>3197</v>
      </c>
      <c r="B537" s="42" t="s">
        <v>3198</v>
      </c>
      <c r="C537" s="42" t="s">
        <v>1766</v>
      </c>
      <c r="D537" s="42" t="s">
        <v>1732</v>
      </c>
      <c r="E537" s="41">
        <v>12000</v>
      </c>
      <c r="F537" s="41"/>
      <c r="G537" s="41"/>
      <c r="H537" s="41"/>
    </row>
    <row r="538" spans="1:8" ht="14.25">
      <c r="A538" s="43" t="s">
        <v>3199</v>
      </c>
      <c r="B538" s="42" t="s">
        <v>3200</v>
      </c>
      <c r="C538" s="42" t="s">
        <v>2841</v>
      </c>
      <c r="D538" s="42" t="s">
        <v>2842</v>
      </c>
      <c r="E538" s="41">
        <v>4774.04</v>
      </c>
      <c r="F538" s="41"/>
      <c r="G538" s="41"/>
      <c r="H538" s="41"/>
    </row>
    <row r="539" spans="1:8" ht="14.25">
      <c r="A539" s="43" t="s">
        <v>3201</v>
      </c>
      <c r="B539" s="42" t="s">
        <v>3202</v>
      </c>
      <c r="C539" s="42" t="s">
        <v>1766</v>
      </c>
      <c r="D539" s="42" t="s">
        <v>1732</v>
      </c>
      <c r="E539" s="41">
        <v>15000</v>
      </c>
      <c r="F539" s="41"/>
      <c r="G539" s="41"/>
      <c r="H539" s="41"/>
    </row>
    <row r="540" spans="1:8" ht="14.25">
      <c r="A540" s="43" t="s">
        <v>3203</v>
      </c>
      <c r="B540" s="42" t="s">
        <v>3204</v>
      </c>
      <c r="C540" s="42" t="s">
        <v>2090</v>
      </c>
      <c r="D540" s="42" t="s">
        <v>2091</v>
      </c>
      <c r="E540" s="41">
        <v>3000</v>
      </c>
      <c r="F540" s="41"/>
      <c r="G540" s="41"/>
      <c r="H540" s="41"/>
    </row>
    <row r="541" spans="1:8" ht="14.25">
      <c r="A541" s="43" t="s">
        <v>3205</v>
      </c>
      <c r="B541" s="42" t="s">
        <v>3206</v>
      </c>
      <c r="C541" s="42" t="s">
        <v>2360</v>
      </c>
      <c r="D541" s="42" t="s">
        <v>2361</v>
      </c>
      <c r="E541" s="41">
        <v>800</v>
      </c>
      <c r="F541" s="41"/>
      <c r="G541" s="41"/>
      <c r="H541" s="41"/>
    </row>
    <row r="542" spans="1:8" ht="14.25">
      <c r="A542" s="43" t="s">
        <v>3207</v>
      </c>
      <c r="B542" s="42" t="s">
        <v>3208</v>
      </c>
      <c r="C542" s="42" t="s">
        <v>2277</v>
      </c>
      <c r="D542" s="42" t="s">
        <v>2278</v>
      </c>
      <c r="E542" s="41">
        <v>1000</v>
      </c>
      <c r="F542" s="41"/>
      <c r="G542" s="41"/>
      <c r="H542" s="41"/>
    </row>
    <row r="543" spans="1:8" ht="14.25">
      <c r="A543" s="44" t="s">
        <v>3209</v>
      </c>
      <c r="B543" s="45" t="s">
        <v>3210</v>
      </c>
      <c r="C543" s="42" t="s">
        <v>3211</v>
      </c>
      <c r="D543" s="42" t="s">
        <v>3212</v>
      </c>
      <c r="E543" s="46">
        <v>9900</v>
      </c>
      <c r="F543" s="41"/>
      <c r="G543" s="41"/>
      <c r="H543" s="41"/>
    </row>
    <row r="544" spans="1:8" ht="14.25">
      <c r="A544" s="48" t="s">
        <v>3213</v>
      </c>
      <c r="B544" s="49" t="s">
        <v>1984</v>
      </c>
      <c r="C544" s="49" t="s">
        <v>2366</v>
      </c>
      <c r="D544" s="49" t="s">
        <v>3214</v>
      </c>
      <c r="E544" s="50">
        <v>17500</v>
      </c>
      <c r="F544" s="50"/>
      <c r="G544" s="50"/>
      <c r="H544" s="50"/>
    </row>
    <row r="545" spans="1:8" ht="14.25">
      <c r="A545" s="43" t="s">
        <v>3215</v>
      </c>
      <c r="B545" s="42" t="s">
        <v>2300</v>
      </c>
      <c r="C545" s="42" t="s">
        <v>2860</v>
      </c>
      <c r="D545" s="42" t="s">
        <v>3216</v>
      </c>
      <c r="E545" s="41">
        <v>25955.36</v>
      </c>
      <c r="F545" s="41"/>
      <c r="G545" s="41"/>
      <c r="H545" s="41"/>
    </row>
    <row r="546" spans="1:8" ht="14.25">
      <c r="A546" s="43" t="s">
        <v>3217</v>
      </c>
      <c r="B546" s="42" t="s">
        <v>3218</v>
      </c>
      <c r="C546" s="42" t="s">
        <v>3219</v>
      </c>
      <c r="D546" s="42" t="s">
        <v>3220</v>
      </c>
      <c r="E546" s="41">
        <v>6750</v>
      </c>
      <c r="F546" s="41"/>
      <c r="G546" s="41"/>
      <c r="H546" s="41"/>
    </row>
    <row r="547" spans="1:8" ht="14.25">
      <c r="A547" s="43" t="s">
        <v>3221</v>
      </c>
      <c r="B547" s="42" t="s">
        <v>3222</v>
      </c>
      <c r="C547" s="42" t="s">
        <v>1751</v>
      </c>
      <c r="D547" s="42" t="s">
        <v>1732</v>
      </c>
      <c r="E547" s="41">
        <v>2000</v>
      </c>
      <c r="F547" s="41"/>
      <c r="G547" s="41"/>
      <c r="H547" s="41"/>
    </row>
    <row r="548" spans="1:8" ht="14.25">
      <c r="A548" s="43" t="s">
        <v>3223</v>
      </c>
      <c r="B548" s="42" t="s">
        <v>3224</v>
      </c>
      <c r="C548" s="42" t="s">
        <v>2407</v>
      </c>
      <c r="D548" s="42" t="s">
        <v>3225</v>
      </c>
      <c r="E548" s="41">
        <v>4000</v>
      </c>
      <c r="F548" s="41"/>
      <c r="G548" s="41"/>
      <c r="H548" s="41"/>
    </row>
    <row r="549" spans="1:8" ht="14.25">
      <c r="A549" s="43" t="s">
        <v>3226</v>
      </c>
      <c r="B549" s="42" t="s">
        <v>3227</v>
      </c>
      <c r="C549" s="42" t="s">
        <v>1719</v>
      </c>
      <c r="D549" s="42" t="s">
        <v>1720</v>
      </c>
      <c r="E549" s="41">
        <v>600</v>
      </c>
      <c r="F549" s="41"/>
      <c r="G549" s="41"/>
      <c r="H549" s="41"/>
    </row>
    <row r="550" spans="1:8" ht="14.25">
      <c r="A550" s="43" t="s">
        <v>3228</v>
      </c>
      <c r="B550" s="42" t="s">
        <v>3229</v>
      </c>
      <c r="C550" s="42" t="s">
        <v>1754</v>
      </c>
      <c r="D550" s="42" t="s">
        <v>1755</v>
      </c>
      <c r="E550" s="41">
        <v>1600</v>
      </c>
      <c r="F550" s="41"/>
      <c r="G550" s="41"/>
      <c r="H550" s="41"/>
    </row>
    <row r="551" spans="1:8" ht="14.25">
      <c r="A551" s="44" t="s">
        <v>3230</v>
      </c>
      <c r="B551" s="45" t="s">
        <v>3231</v>
      </c>
      <c r="C551" s="42" t="s">
        <v>3232</v>
      </c>
      <c r="D551" s="42" t="s">
        <v>3233</v>
      </c>
      <c r="E551" s="46">
        <v>5400</v>
      </c>
      <c r="F551" s="41"/>
      <c r="G551" s="41"/>
      <c r="H551" s="41"/>
    </row>
    <row r="552" spans="1:8" ht="14.25">
      <c r="A552" s="43" t="s">
        <v>3234</v>
      </c>
      <c r="B552" s="42" t="s">
        <v>3235</v>
      </c>
      <c r="C552" s="42" t="s">
        <v>3103</v>
      </c>
      <c r="D552" s="42" t="s">
        <v>3236</v>
      </c>
      <c r="E552" s="41">
        <v>1500</v>
      </c>
      <c r="F552" s="41"/>
      <c r="G552" s="41"/>
      <c r="H552" s="41"/>
    </row>
    <row r="553" spans="1:8" ht="14.25">
      <c r="A553" s="43" t="s">
        <v>3237</v>
      </c>
      <c r="B553" s="42" t="s">
        <v>3238</v>
      </c>
      <c r="C553" s="42" t="s">
        <v>2026</v>
      </c>
      <c r="D553" s="42" t="s">
        <v>2027</v>
      </c>
      <c r="E553" s="41">
        <v>55420.97</v>
      </c>
      <c r="F553" s="41"/>
      <c r="G553" s="41"/>
      <c r="H553" s="41"/>
    </row>
    <row r="554" spans="1:8" ht="14.25">
      <c r="A554" s="43" t="s">
        <v>3239</v>
      </c>
      <c r="B554" s="42" t="s">
        <v>3240</v>
      </c>
      <c r="C554" s="42" t="s">
        <v>2318</v>
      </c>
      <c r="D554" s="42" t="s">
        <v>2319</v>
      </c>
      <c r="E554" s="41">
        <v>6575</v>
      </c>
      <c r="F554" s="41"/>
      <c r="G554" s="41"/>
      <c r="H554" s="41"/>
    </row>
    <row r="555" spans="1:8" ht="14.25">
      <c r="A555" s="43" t="s">
        <v>3241</v>
      </c>
      <c r="B555" s="42" t="s">
        <v>3242</v>
      </c>
      <c r="C555" s="42" t="s">
        <v>3243</v>
      </c>
      <c r="D555" s="42" t="s">
        <v>3244</v>
      </c>
      <c r="E555" s="41">
        <v>21700</v>
      </c>
      <c r="F555" s="41"/>
      <c r="G555" s="41"/>
      <c r="H555" s="41"/>
    </row>
    <row r="556" spans="1:8" ht="14.25">
      <c r="A556" s="43" t="s">
        <v>3245</v>
      </c>
      <c r="B556" s="42" t="s">
        <v>3246</v>
      </c>
      <c r="C556" s="42" t="s">
        <v>1875</v>
      </c>
      <c r="D556" s="42" t="s">
        <v>3247</v>
      </c>
      <c r="E556" s="41">
        <v>690.9</v>
      </c>
      <c r="F556" s="41"/>
      <c r="G556" s="41"/>
      <c r="H556" s="41"/>
    </row>
    <row r="557" spans="1:8" ht="14.25">
      <c r="A557" s="43" t="s">
        <v>3248</v>
      </c>
      <c r="B557" s="42" t="s">
        <v>3249</v>
      </c>
      <c r="C557" s="42" t="s">
        <v>2878</v>
      </c>
      <c r="D557" s="42" t="s">
        <v>3250</v>
      </c>
      <c r="E557" s="41">
        <v>22166.7</v>
      </c>
      <c r="F557" s="41"/>
      <c r="G557" s="41"/>
      <c r="H557" s="41"/>
    </row>
    <row r="558" spans="1:8" ht="14.25">
      <c r="A558" s="43" t="s">
        <v>3251</v>
      </c>
      <c r="B558" s="42" t="s">
        <v>3252</v>
      </c>
      <c r="C558" s="42" t="s">
        <v>1766</v>
      </c>
      <c r="D558" s="42" t="s">
        <v>1732</v>
      </c>
      <c r="E558" s="41">
        <v>600</v>
      </c>
      <c r="F558" s="41"/>
      <c r="G558" s="41"/>
      <c r="H558" s="41"/>
    </row>
    <row r="559" spans="1:8" ht="14.25">
      <c r="A559" s="44" t="s">
        <v>3253</v>
      </c>
      <c r="B559" s="45" t="s">
        <v>3254</v>
      </c>
      <c r="C559" s="42" t="s">
        <v>2482</v>
      </c>
      <c r="D559" s="42" t="s">
        <v>2483</v>
      </c>
      <c r="E559" s="46">
        <v>3313.5</v>
      </c>
      <c r="F559" s="41"/>
      <c r="G559" s="41"/>
      <c r="H559" s="41"/>
    </row>
    <row r="560" spans="1:8" ht="14.25">
      <c r="A560" s="43" t="s">
        <v>3255</v>
      </c>
      <c r="B560" s="42" t="s">
        <v>3256</v>
      </c>
      <c r="C560" s="42" t="s">
        <v>2612</v>
      </c>
      <c r="D560" s="42" t="s">
        <v>3076</v>
      </c>
      <c r="E560" s="41">
        <v>6000</v>
      </c>
      <c r="F560" s="41"/>
      <c r="G560" s="41"/>
      <c r="H560" s="41"/>
    </row>
    <row r="561" spans="1:8" ht="14.25">
      <c r="A561" s="43" t="s">
        <v>3257</v>
      </c>
      <c r="B561" s="42" t="s">
        <v>3258</v>
      </c>
      <c r="C561" s="42" t="s">
        <v>2427</v>
      </c>
      <c r="D561" s="42" t="s">
        <v>2428</v>
      </c>
      <c r="E561" s="41">
        <v>29540.5</v>
      </c>
      <c r="F561" s="41"/>
      <c r="G561" s="41"/>
      <c r="H561" s="41"/>
    </row>
    <row r="562" spans="1:8" ht="14.25">
      <c r="A562" s="43" t="s">
        <v>3259</v>
      </c>
      <c r="B562" s="42" t="s">
        <v>3260</v>
      </c>
      <c r="C562" s="42" t="s">
        <v>1766</v>
      </c>
      <c r="D562" s="42" t="s">
        <v>1732</v>
      </c>
      <c r="E562" s="41">
        <v>5000</v>
      </c>
      <c r="F562" s="41"/>
      <c r="G562" s="41"/>
      <c r="H562" s="41"/>
    </row>
    <row r="563" spans="1:8" ht="14.25">
      <c r="A563" s="43" t="s">
        <v>3261</v>
      </c>
      <c r="B563" s="42" t="s">
        <v>3262</v>
      </c>
      <c r="C563" s="42" t="s">
        <v>3263</v>
      </c>
      <c r="D563" s="42" t="s">
        <v>3264</v>
      </c>
      <c r="E563" s="41">
        <v>5500</v>
      </c>
      <c r="F563" s="41"/>
      <c r="G563" s="41"/>
      <c r="H563" s="41"/>
    </row>
    <row r="564" spans="1:8" ht="14.25">
      <c r="A564" s="43" t="s">
        <v>3265</v>
      </c>
      <c r="B564" s="42" t="s">
        <v>3266</v>
      </c>
      <c r="C564" s="42" t="s">
        <v>3267</v>
      </c>
      <c r="D564" s="42" t="s">
        <v>3268</v>
      </c>
      <c r="E564" s="41">
        <v>1800</v>
      </c>
      <c r="F564" s="41"/>
      <c r="G564" s="41"/>
      <c r="H564" s="41"/>
    </row>
    <row r="565" spans="1:8" ht="14.25">
      <c r="A565" s="43" t="s">
        <v>3269</v>
      </c>
      <c r="B565" s="42" t="s">
        <v>3270</v>
      </c>
      <c r="C565" s="42" t="s">
        <v>3271</v>
      </c>
      <c r="D565" s="42" t="s">
        <v>3272</v>
      </c>
      <c r="E565" s="41">
        <v>2700</v>
      </c>
      <c r="F565" s="41"/>
      <c r="G565" s="41"/>
      <c r="H565" s="41"/>
    </row>
    <row r="566" spans="1:8" ht="14.25">
      <c r="A566" s="43" t="s">
        <v>3273</v>
      </c>
      <c r="B566" s="42" t="s">
        <v>3274</v>
      </c>
      <c r="C566" s="42" t="s">
        <v>3275</v>
      </c>
      <c r="D566" s="42" t="s">
        <v>3276</v>
      </c>
      <c r="E566" s="41">
        <v>5000</v>
      </c>
      <c r="F566" s="41"/>
      <c r="G566" s="41"/>
      <c r="H566" s="41"/>
    </row>
    <row r="567" spans="1:8" ht="14.25">
      <c r="A567" s="44" t="s">
        <v>3277</v>
      </c>
      <c r="B567" s="45" t="s">
        <v>3278</v>
      </c>
      <c r="C567" s="42" t="s">
        <v>1766</v>
      </c>
      <c r="D567" s="42" t="s">
        <v>1886</v>
      </c>
      <c r="E567" s="46">
        <v>6000</v>
      </c>
      <c r="F567" s="41"/>
      <c r="G567" s="41"/>
      <c r="H567" s="41"/>
    </row>
    <row r="568" spans="1:8" ht="14.25">
      <c r="A568" s="43" t="s">
        <v>3279</v>
      </c>
      <c r="B568" s="42" t="s">
        <v>3280</v>
      </c>
      <c r="C568" s="42" t="s">
        <v>2608</v>
      </c>
      <c r="D568" s="42" t="s">
        <v>2609</v>
      </c>
      <c r="E568" s="41">
        <v>2000</v>
      </c>
      <c r="F568" s="41"/>
      <c r="G568" s="41"/>
      <c r="H568" s="41"/>
    </row>
    <row r="569" spans="1:8" ht="14.25">
      <c r="A569" s="43" t="s">
        <v>3281</v>
      </c>
      <c r="B569" s="42" t="s">
        <v>3282</v>
      </c>
      <c r="C569" s="42" t="s">
        <v>3283</v>
      </c>
      <c r="D569" s="42" t="s">
        <v>1772</v>
      </c>
      <c r="E569" s="41">
        <v>2800</v>
      </c>
      <c r="F569" s="41"/>
      <c r="G569" s="41"/>
      <c r="H569" s="41"/>
    </row>
    <row r="570" spans="1:8" ht="14.25">
      <c r="A570" s="43" t="s">
        <v>3284</v>
      </c>
      <c r="B570" s="42" t="s">
        <v>3285</v>
      </c>
      <c r="C570" s="42" t="s">
        <v>1879</v>
      </c>
      <c r="D570" s="42" t="s">
        <v>1880</v>
      </c>
      <c r="E570" s="41">
        <v>5000</v>
      </c>
      <c r="F570" s="41"/>
      <c r="G570" s="41"/>
      <c r="H570" s="41"/>
    </row>
    <row r="571" spans="1:8" ht="14.25">
      <c r="A571" s="43" t="s">
        <v>3286</v>
      </c>
      <c r="B571" s="42" t="s">
        <v>3287</v>
      </c>
      <c r="C571" s="42" t="s">
        <v>1754</v>
      </c>
      <c r="D571" s="42" t="s">
        <v>1755</v>
      </c>
      <c r="E571" s="41">
        <v>7216</v>
      </c>
      <c r="F571" s="41"/>
      <c r="G571" s="41"/>
      <c r="H571" s="41"/>
    </row>
    <row r="572" spans="1:8" ht="14.25">
      <c r="A572" s="43" t="s">
        <v>3288</v>
      </c>
      <c r="B572" s="42" t="s">
        <v>3289</v>
      </c>
      <c r="C572" s="42" t="s">
        <v>3290</v>
      </c>
      <c r="D572" s="42" t="s">
        <v>3291</v>
      </c>
      <c r="E572" s="41">
        <v>1200</v>
      </c>
      <c r="F572" s="41"/>
      <c r="G572" s="41"/>
      <c r="H572" s="41"/>
    </row>
    <row r="573" spans="1:8" ht="14.25">
      <c r="A573" s="43" t="s">
        <v>3292</v>
      </c>
      <c r="B573" s="42" t="s">
        <v>3293</v>
      </c>
      <c r="C573" s="42" t="s">
        <v>2366</v>
      </c>
      <c r="D573" s="42" t="s">
        <v>3294</v>
      </c>
      <c r="E573" s="41">
        <v>1600</v>
      </c>
      <c r="F573" s="41"/>
      <c r="G573" s="41"/>
      <c r="H573" s="41"/>
    </row>
    <row r="574" spans="1:8" ht="14.25">
      <c r="A574" s="43" t="s">
        <v>3295</v>
      </c>
      <c r="B574" s="42" t="s">
        <v>3296</v>
      </c>
      <c r="C574" s="42" t="s">
        <v>1754</v>
      </c>
      <c r="D574" s="42" t="s">
        <v>1755</v>
      </c>
      <c r="E574" s="41">
        <v>7000</v>
      </c>
      <c r="F574" s="41"/>
      <c r="G574" s="41"/>
      <c r="H574" s="41"/>
    </row>
    <row r="575" spans="1:8" ht="14.25">
      <c r="A575" s="44" t="s">
        <v>3297</v>
      </c>
      <c r="B575" s="45" t="s">
        <v>3298</v>
      </c>
      <c r="C575" s="42" t="s">
        <v>1719</v>
      </c>
      <c r="D575" s="42" t="s">
        <v>1720</v>
      </c>
      <c r="E575" s="46">
        <v>25100</v>
      </c>
      <c r="F575" s="41"/>
      <c r="G575" s="41"/>
      <c r="H575" s="41"/>
    </row>
    <row r="576" spans="1:8" ht="14.25">
      <c r="A576" s="43" t="s">
        <v>3299</v>
      </c>
      <c r="B576" s="42" t="s">
        <v>3300</v>
      </c>
      <c r="C576" s="42" t="s">
        <v>2248</v>
      </c>
      <c r="D576" s="42" t="s">
        <v>3301</v>
      </c>
      <c r="E576" s="41">
        <v>1000</v>
      </c>
      <c r="F576" s="41"/>
      <c r="G576" s="41"/>
      <c r="H576" s="41"/>
    </row>
    <row r="577" spans="1:8" ht="14.25">
      <c r="A577" s="43" t="s">
        <v>3302</v>
      </c>
      <c r="B577" s="42" t="s">
        <v>3303</v>
      </c>
      <c r="C577" s="42" t="s">
        <v>2347</v>
      </c>
      <c r="D577" s="42" t="s">
        <v>2348</v>
      </c>
      <c r="E577" s="41">
        <v>8300</v>
      </c>
      <c r="F577" s="41"/>
      <c r="G577" s="41"/>
      <c r="H577" s="41"/>
    </row>
    <row r="578" spans="1:8" ht="14.25">
      <c r="A578" s="43" t="s">
        <v>3304</v>
      </c>
      <c r="B578" s="42" t="s">
        <v>3305</v>
      </c>
      <c r="C578" s="42" t="s">
        <v>1995</v>
      </c>
      <c r="D578" s="42" t="s">
        <v>1996</v>
      </c>
      <c r="E578" s="41">
        <v>4900</v>
      </c>
      <c r="F578" s="41"/>
      <c r="G578" s="41"/>
      <c r="H578" s="41"/>
    </row>
    <row r="579" spans="1:8" ht="14.25">
      <c r="A579" s="43" t="s">
        <v>3306</v>
      </c>
      <c r="B579" s="42" t="s">
        <v>3307</v>
      </c>
      <c r="C579" s="42" t="s">
        <v>2347</v>
      </c>
      <c r="D579" s="42" t="s">
        <v>3308</v>
      </c>
      <c r="E579" s="41">
        <v>9702.32</v>
      </c>
      <c r="F579" s="41"/>
      <c r="G579" s="41"/>
      <c r="H579" s="41"/>
    </row>
    <row r="580" spans="1:8" ht="14.25">
      <c r="A580" s="43" t="s">
        <v>3309</v>
      </c>
      <c r="B580" s="42" t="s">
        <v>2343</v>
      </c>
      <c r="C580" s="42" t="s">
        <v>3310</v>
      </c>
      <c r="D580" s="42" t="s">
        <v>3311</v>
      </c>
      <c r="E580" s="41">
        <v>6323</v>
      </c>
      <c r="F580" s="41"/>
      <c r="G580" s="41"/>
      <c r="H580" s="41"/>
    </row>
    <row r="581" spans="1:8" ht="14.25">
      <c r="A581" s="43" t="s">
        <v>3312</v>
      </c>
      <c r="B581" s="42" t="s">
        <v>3313</v>
      </c>
      <c r="C581" s="42" t="s">
        <v>1919</v>
      </c>
      <c r="D581" s="42" t="s">
        <v>1920</v>
      </c>
      <c r="E581" s="41">
        <v>600</v>
      </c>
      <c r="F581" s="41"/>
      <c r="G581" s="41"/>
      <c r="H581" s="41"/>
    </row>
    <row r="582" spans="1:8" ht="14.25">
      <c r="A582" s="43" t="s">
        <v>3314</v>
      </c>
      <c r="B582" s="42" t="s">
        <v>3315</v>
      </c>
      <c r="C582" s="42" t="s">
        <v>2237</v>
      </c>
      <c r="D582" s="42" t="s">
        <v>1860</v>
      </c>
      <c r="E582" s="41">
        <v>5500</v>
      </c>
      <c r="F582" s="41"/>
      <c r="G582" s="41"/>
      <c r="H582" s="41"/>
    </row>
    <row r="583" spans="1:8" ht="14.25">
      <c r="A583" s="44" t="s">
        <v>3316</v>
      </c>
      <c r="B583" s="45" t="s">
        <v>2078</v>
      </c>
      <c r="C583" s="42" t="s">
        <v>1999</v>
      </c>
      <c r="D583" s="42" t="s">
        <v>1788</v>
      </c>
      <c r="E583" s="46">
        <v>140000</v>
      </c>
      <c r="F583" s="41"/>
      <c r="G583" s="41"/>
      <c r="H583" s="41"/>
    </row>
    <row r="584" spans="1:8" ht="14.25">
      <c r="A584" s="43" t="s">
        <v>3317</v>
      </c>
      <c r="B584" s="42" t="s">
        <v>3318</v>
      </c>
      <c r="C584" s="42" t="s">
        <v>1938</v>
      </c>
      <c r="D584" s="42" t="s">
        <v>1939</v>
      </c>
      <c r="E584" s="41">
        <v>12000</v>
      </c>
      <c r="F584" s="41"/>
      <c r="G584" s="41"/>
      <c r="H584" s="41"/>
    </row>
    <row r="585" spans="1:8" ht="14.25">
      <c r="A585" s="43" t="s">
        <v>3319</v>
      </c>
      <c r="B585" s="42" t="s">
        <v>3320</v>
      </c>
      <c r="C585" s="42" t="s">
        <v>2775</v>
      </c>
      <c r="D585" s="42" t="s">
        <v>3321</v>
      </c>
      <c r="E585" s="41">
        <v>8000</v>
      </c>
      <c r="F585" s="41"/>
      <c r="G585" s="41"/>
      <c r="H585" s="41"/>
    </row>
    <row r="586" spans="1:8" ht="14.25">
      <c r="A586" s="43" t="s">
        <v>3322</v>
      </c>
      <c r="B586" s="42" t="s">
        <v>3323</v>
      </c>
      <c r="C586" s="42" t="s">
        <v>1731</v>
      </c>
      <c r="D586" s="42" t="s">
        <v>1732</v>
      </c>
      <c r="E586" s="41">
        <v>57873.5</v>
      </c>
      <c r="F586" s="41"/>
      <c r="G586" s="41"/>
      <c r="H586" s="41"/>
    </row>
    <row r="587" spans="1:8" ht="14.25">
      <c r="A587" s="43" t="s">
        <v>3324</v>
      </c>
      <c r="B587" s="42" t="s">
        <v>3325</v>
      </c>
      <c r="C587" s="42" t="s">
        <v>2521</v>
      </c>
      <c r="D587" s="42" t="s">
        <v>3326</v>
      </c>
      <c r="E587" s="41">
        <v>59200</v>
      </c>
      <c r="F587" s="41"/>
      <c r="G587" s="41"/>
      <c r="H587" s="41"/>
    </row>
    <row r="588" spans="1:8" ht="14.25">
      <c r="A588" s="43" t="s">
        <v>3327</v>
      </c>
      <c r="B588" s="42" t="s">
        <v>3328</v>
      </c>
      <c r="C588" s="42" t="s">
        <v>3329</v>
      </c>
      <c r="D588" s="42" t="s">
        <v>3330</v>
      </c>
      <c r="E588" s="41">
        <v>3000</v>
      </c>
      <c r="F588" s="41"/>
      <c r="G588" s="41"/>
      <c r="H588" s="41"/>
    </row>
    <row r="589" spans="1:8" ht="14.25">
      <c r="A589" s="43" t="s">
        <v>3331</v>
      </c>
      <c r="B589" s="42" t="s">
        <v>3332</v>
      </c>
      <c r="C589" s="42" t="s">
        <v>1723</v>
      </c>
      <c r="D589" s="42" t="s">
        <v>1724</v>
      </c>
      <c r="E589" s="41">
        <v>195165.9</v>
      </c>
      <c r="F589" s="41"/>
      <c r="G589" s="41"/>
      <c r="H589" s="41"/>
    </row>
    <row r="590" spans="1:8" ht="14.25">
      <c r="A590" s="43" t="s">
        <v>3333</v>
      </c>
      <c r="B590" s="42" t="s">
        <v>3334</v>
      </c>
      <c r="C590" s="42" t="s">
        <v>1935</v>
      </c>
      <c r="D590" s="42" t="s">
        <v>1732</v>
      </c>
      <c r="E590" s="41">
        <v>3000</v>
      </c>
      <c r="F590" s="41"/>
      <c r="G590" s="41"/>
      <c r="H590" s="41"/>
    </row>
    <row r="591" spans="1:8" ht="14.25">
      <c r="A591" s="44" t="s">
        <v>3335</v>
      </c>
      <c r="B591" s="45" t="s">
        <v>3336</v>
      </c>
      <c r="C591" s="42" t="s">
        <v>1775</v>
      </c>
      <c r="D591" s="42" t="s">
        <v>1776</v>
      </c>
      <c r="E591" s="46">
        <v>42000</v>
      </c>
      <c r="F591" s="41"/>
      <c r="G591" s="41"/>
      <c r="H591" s="41"/>
    </row>
    <row r="592" spans="1:8" ht="14.25">
      <c r="A592" s="43" t="s">
        <v>3337</v>
      </c>
      <c r="B592" s="42" t="s">
        <v>3338</v>
      </c>
      <c r="C592" s="42" t="s">
        <v>1739</v>
      </c>
      <c r="D592" s="42" t="s">
        <v>1740</v>
      </c>
      <c r="E592" s="41">
        <v>43900</v>
      </c>
      <c r="F592" s="41"/>
      <c r="G592" s="41"/>
      <c r="H592" s="41"/>
    </row>
    <row r="593" spans="1:8" ht="14.25">
      <c r="A593" s="48" t="s">
        <v>3339</v>
      </c>
      <c r="B593" s="49" t="s">
        <v>3340</v>
      </c>
      <c r="C593" s="49" t="s">
        <v>3341</v>
      </c>
      <c r="D593" s="49" t="s">
        <v>3342</v>
      </c>
      <c r="E593" s="50">
        <v>81500</v>
      </c>
      <c r="F593" s="50"/>
      <c r="G593" s="50"/>
      <c r="H593" s="50"/>
    </row>
    <row r="594" spans="1:8" ht="14.25">
      <c r="A594" s="43" t="s">
        <v>3343</v>
      </c>
      <c r="B594" s="42" t="s">
        <v>3344</v>
      </c>
      <c r="C594" s="42" t="s">
        <v>3345</v>
      </c>
      <c r="D594" s="42" t="s">
        <v>3011</v>
      </c>
      <c r="E594" s="41">
        <v>154861</v>
      </c>
      <c r="F594" s="41"/>
      <c r="G594" s="41"/>
      <c r="H594" s="41"/>
    </row>
    <row r="595" spans="1:8" ht="14.25">
      <c r="A595" s="43" t="s">
        <v>3346</v>
      </c>
      <c r="B595" s="42" t="s">
        <v>3347</v>
      </c>
      <c r="C595" s="42" t="s">
        <v>3348</v>
      </c>
      <c r="D595" s="42" t="s">
        <v>1772</v>
      </c>
      <c r="E595" s="41">
        <v>1600</v>
      </c>
      <c r="F595" s="41">
        <v>312993.8</v>
      </c>
      <c r="G595" s="41"/>
      <c r="H595" s="41"/>
    </row>
    <row r="596" spans="1:8" ht="14.25">
      <c r="A596" s="43" t="s">
        <v>3349</v>
      </c>
      <c r="B596" s="42" t="s">
        <v>3350</v>
      </c>
      <c r="C596" s="42" t="s">
        <v>3351</v>
      </c>
      <c r="D596" s="42" t="s">
        <v>3352</v>
      </c>
      <c r="E596" s="41">
        <v>5000</v>
      </c>
      <c r="F596" s="41"/>
      <c r="G596" s="41"/>
      <c r="H596" s="41"/>
    </row>
    <row r="597" spans="1:8" ht="14.25">
      <c r="A597" s="43" t="s">
        <v>3353</v>
      </c>
      <c r="B597" s="42" t="s">
        <v>3354</v>
      </c>
      <c r="C597" s="42" t="s">
        <v>2963</v>
      </c>
      <c r="D597" s="42" t="s">
        <v>3355</v>
      </c>
      <c r="E597" s="41">
        <v>5800</v>
      </c>
      <c r="F597" s="41"/>
      <c r="G597" s="41"/>
      <c r="H597" s="41"/>
    </row>
    <row r="598" spans="1:8" ht="14.25">
      <c r="A598" s="43" t="s">
        <v>3356</v>
      </c>
      <c r="B598" s="42" t="s">
        <v>2303</v>
      </c>
      <c r="C598" s="42" t="s">
        <v>2144</v>
      </c>
      <c r="D598" s="42" t="s">
        <v>2145</v>
      </c>
      <c r="E598" s="41">
        <v>52000</v>
      </c>
      <c r="F598" s="41"/>
      <c r="G598" s="41"/>
      <c r="H598" s="41"/>
    </row>
    <row r="599" spans="1:8" ht="14.25">
      <c r="A599" s="44" t="s">
        <v>3357</v>
      </c>
      <c r="B599" s="45" t="s">
        <v>3358</v>
      </c>
      <c r="C599" s="42" t="s">
        <v>2318</v>
      </c>
      <c r="D599" s="42" t="s">
        <v>2319</v>
      </c>
      <c r="E599" s="46">
        <v>2000</v>
      </c>
      <c r="F599" s="41"/>
      <c r="G599" s="41"/>
      <c r="H599" s="41"/>
    </row>
    <row r="600" spans="1:8" ht="14.25">
      <c r="A600" s="43" t="s">
        <v>3359</v>
      </c>
      <c r="B600" s="42" t="s">
        <v>3360</v>
      </c>
      <c r="C600" s="42" t="s">
        <v>2403</v>
      </c>
      <c r="D600" s="42" t="s">
        <v>2404</v>
      </c>
      <c r="E600" s="41">
        <v>5400</v>
      </c>
      <c r="F600" s="41"/>
      <c r="G600" s="41"/>
      <c r="H600" s="41"/>
    </row>
    <row r="601" spans="1:8" ht="14.25">
      <c r="A601" s="43" t="s">
        <v>3361</v>
      </c>
      <c r="B601" s="42" t="s">
        <v>3362</v>
      </c>
      <c r="C601" s="42" t="s">
        <v>1723</v>
      </c>
      <c r="D601" s="42" t="s">
        <v>1724</v>
      </c>
      <c r="E601" s="41">
        <v>8400</v>
      </c>
      <c r="F601" s="41"/>
      <c r="G601" s="41"/>
      <c r="H601" s="41"/>
    </row>
    <row r="602" spans="1:8" ht="14.25">
      <c r="A602" s="43" t="s">
        <v>3363</v>
      </c>
      <c r="B602" s="42" t="s">
        <v>3364</v>
      </c>
      <c r="C602" s="42" t="s">
        <v>1775</v>
      </c>
      <c r="D602" s="42" t="s">
        <v>1776</v>
      </c>
      <c r="E602" s="41">
        <v>400</v>
      </c>
      <c r="F602" s="41"/>
      <c r="G602" s="41"/>
      <c r="H602" s="41"/>
    </row>
    <row r="603" spans="1:8" ht="14.25">
      <c r="A603" s="43" t="s">
        <v>3365</v>
      </c>
      <c r="B603" s="42" t="s">
        <v>3366</v>
      </c>
      <c r="C603" s="42" t="s">
        <v>1847</v>
      </c>
      <c r="D603" s="42" t="s">
        <v>1848</v>
      </c>
      <c r="E603" s="41">
        <v>8800</v>
      </c>
      <c r="F603" s="41"/>
      <c r="G603" s="41"/>
      <c r="H603" s="41"/>
    </row>
    <row r="604" spans="1:8" ht="14.25">
      <c r="A604" s="43" t="s">
        <v>3367</v>
      </c>
      <c r="B604" s="42" t="s">
        <v>3368</v>
      </c>
      <c r="C604" s="42" t="s">
        <v>3369</v>
      </c>
      <c r="D604" s="42" t="s">
        <v>1732</v>
      </c>
      <c r="E604" s="41">
        <v>400211.58</v>
      </c>
      <c r="F604" s="41"/>
      <c r="G604" s="41"/>
      <c r="H604" s="41"/>
    </row>
    <row r="605" spans="1:8" ht="14.25">
      <c r="A605" s="43" t="s">
        <v>3370</v>
      </c>
      <c r="B605" s="42" t="s">
        <v>3371</v>
      </c>
      <c r="C605" s="42" t="s">
        <v>3010</v>
      </c>
      <c r="D605" s="42" t="s">
        <v>3011</v>
      </c>
      <c r="E605" s="41">
        <v>24000</v>
      </c>
      <c r="F605" s="41"/>
      <c r="G605" s="41"/>
      <c r="H605" s="41"/>
    </row>
    <row r="606" spans="1:8" ht="14.25">
      <c r="A606" s="43" t="s">
        <v>3372</v>
      </c>
      <c r="B606" s="42" t="s">
        <v>3373</v>
      </c>
      <c r="C606" s="42" t="s">
        <v>3374</v>
      </c>
      <c r="D606" s="42" t="s">
        <v>3375</v>
      </c>
      <c r="E606" s="41">
        <v>4000</v>
      </c>
      <c r="F606" s="41"/>
      <c r="G606" s="41"/>
      <c r="H606" s="41"/>
    </row>
    <row r="607" spans="1:8" ht="14.25">
      <c r="A607" s="44" t="s">
        <v>3376</v>
      </c>
      <c r="B607" s="45" t="s">
        <v>3377</v>
      </c>
      <c r="C607" s="42" t="s">
        <v>1815</v>
      </c>
      <c r="D607" s="42" t="s">
        <v>3378</v>
      </c>
      <c r="E607" s="46">
        <v>31650.33</v>
      </c>
      <c r="F607" s="41"/>
      <c r="G607" s="41"/>
      <c r="H607" s="41"/>
    </row>
    <row r="608" spans="1:8" ht="14.25">
      <c r="A608" s="43" t="s">
        <v>3379</v>
      </c>
      <c r="B608" s="42" t="s">
        <v>3380</v>
      </c>
      <c r="C608" s="42" t="s">
        <v>1952</v>
      </c>
      <c r="D608" s="42" t="s">
        <v>1953</v>
      </c>
      <c r="E608" s="41">
        <v>42311.23</v>
      </c>
      <c r="F608" s="41"/>
      <c r="G608" s="41"/>
      <c r="H608" s="41"/>
    </row>
    <row r="609" spans="1:8" ht="14.25">
      <c r="A609" s="43" t="s">
        <v>3381</v>
      </c>
      <c r="B609" s="42" t="s">
        <v>3382</v>
      </c>
      <c r="C609" s="42" t="s">
        <v>2527</v>
      </c>
      <c r="D609" s="42" t="s">
        <v>1724</v>
      </c>
      <c r="E609" s="41">
        <v>27335.77</v>
      </c>
      <c r="F609" s="41"/>
      <c r="G609" s="41"/>
      <c r="H609" s="41"/>
    </row>
    <row r="610" spans="1:8" ht="14.25">
      <c r="A610" s="43" t="s">
        <v>3383</v>
      </c>
      <c r="B610" s="42" t="s">
        <v>3384</v>
      </c>
      <c r="C610" s="42" t="s">
        <v>2492</v>
      </c>
      <c r="D610" s="42" t="s">
        <v>2493</v>
      </c>
      <c r="E610" s="41">
        <v>6500</v>
      </c>
      <c r="F610" s="41"/>
      <c r="G610" s="41"/>
      <c r="H610" s="41"/>
    </row>
    <row r="611" spans="1:8" ht="14.25">
      <c r="A611" s="43" t="s">
        <v>3385</v>
      </c>
      <c r="B611" s="42" t="s">
        <v>3386</v>
      </c>
      <c r="C611" s="42" t="s">
        <v>2393</v>
      </c>
      <c r="D611" s="42" t="s">
        <v>2394</v>
      </c>
      <c r="E611" s="41">
        <v>4000</v>
      </c>
      <c r="F611" s="41"/>
      <c r="G611" s="41"/>
      <c r="H611" s="41"/>
    </row>
    <row r="612" spans="1:8" ht="14.25">
      <c r="A612" s="43" t="s">
        <v>3387</v>
      </c>
      <c r="B612" s="42" t="s">
        <v>3388</v>
      </c>
      <c r="C612" s="42" t="s">
        <v>1723</v>
      </c>
      <c r="D612" s="42" t="s">
        <v>1724</v>
      </c>
      <c r="E612" s="41">
        <v>2000</v>
      </c>
      <c r="F612" s="41"/>
      <c r="G612" s="41"/>
      <c r="H612" s="41"/>
    </row>
    <row r="613" spans="1:8" ht="14.25">
      <c r="A613" s="43" t="s">
        <v>3389</v>
      </c>
      <c r="B613" s="42" t="s">
        <v>2343</v>
      </c>
      <c r="C613" s="42" t="s">
        <v>2920</v>
      </c>
      <c r="D613" s="42" t="s">
        <v>2921</v>
      </c>
      <c r="E613" s="41">
        <v>5850</v>
      </c>
      <c r="F613" s="41"/>
      <c r="G613" s="41"/>
      <c r="H613" s="41"/>
    </row>
    <row r="614" spans="1:8" ht="14.25">
      <c r="A614" s="43" t="s">
        <v>3390</v>
      </c>
      <c r="B614" s="42" t="s">
        <v>3391</v>
      </c>
      <c r="C614" s="42" t="s">
        <v>1743</v>
      </c>
      <c r="D614" s="42" t="s">
        <v>3392</v>
      </c>
      <c r="E614" s="41">
        <v>1000</v>
      </c>
      <c r="F614" s="41"/>
      <c r="G614" s="41"/>
      <c r="H614" s="41"/>
    </row>
    <row r="615" spans="1:8" ht="14.25">
      <c r="A615" s="43" t="s">
        <v>3393</v>
      </c>
      <c r="B615" s="42" t="s">
        <v>3394</v>
      </c>
      <c r="C615" s="42" t="s">
        <v>3395</v>
      </c>
      <c r="D615" s="42" t="s">
        <v>3396</v>
      </c>
      <c r="E615" s="41">
        <v>32000</v>
      </c>
      <c r="F615" s="41"/>
      <c r="G615" s="41"/>
      <c r="H615" s="41"/>
    </row>
    <row r="616" spans="1:8" ht="14.25">
      <c r="A616" s="43" t="s">
        <v>3397</v>
      </c>
      <c r="B616" s="42" t="s">
        <v>3398</v>
      </c>
      <c r="C616" s="42" t="s">
        <v>3399</v>
      </c>
      <c r="D616" s="42" t="s">
        <v>3400</v>
      </c>
      <c r="E616" s="41">
        <v>1000</v>
      </c>
      <c r="F616" s="41"/>
      <c r="G616" s="41"/>
      <c r="H616" s="41"/>
    </row>
    <row r="617" spans="1:8" ht="14.25">
      <c r="A617" s="43" t="s">
        <v>3401</v>
      </c>
      <c r="B617" s="42" t="s">
        <v>3402</v>
      </c>
      <c r="C617" s="42" t="s">
        <v>1956</v>
      </c>
      <c r="D617" s="42" t="s">
        <v>3095</v>
      </c>
      <c r="E617" s="41">
        <v>45834.2</v>
      </c>
      <c r="F617" s="41"/>
      <c r="G617" s="41"/>
      <c r="H617" s="41"/>
    </row>
    <row r="618" spans="1:8" ht="14.25">
      <c r="A618" s="43" t="s">
        <v>3403</v>
      </c>
      <c r="B618" s="42" t="s">
        <v>3404</v>
      </c>
      <c r="C618" s="42" t="s">
        <v>2608</v>
      </c>
      <c r="D618" s="42" t="s">
        <v>3405</v>
      </c>
      <c r="E618" s="41">
        <v>2000</v>
      </c>
      <c r="F618" s="41"/>
      <c r="G618" s="41"/>
      <c r="H618" s="41"/>
    </row>
    <row r="619" spans="1:8" ht="14.25">
      <c r="A619" s="43" t="s">
        <v>3406</v>
      </c>
      <c r="B619" s="42" t="s">
        <v>3407</v>
      </c>
      <c r="C619" s="42" t="s">
        <v>2118</v>
      </c>
      <c r="D619" s="42" t="s">
        <v>2119</v>
      </c>
      <c r="E619" s="41">
        <v>342957.36</v>
      </c>
      <c r="F619" s="41"/>
      <c r="G619" s="41"/>
      <c r="H619" s="41"/>
    </row>
    <row r="620" spans="1:8" ht="14.25">
      <c r="A620" s="43" t="s">
        <v>3408</v>
      </c>
      <c r="B620" s="42" t="s">
        <v>3409</v>
      </c>
      <c r="C620" s="42" t="s">
        <v>1754</v>
      </c>
      <c r="D620" s="42" t="s">
        <v>1755</v>
      </c>
      <c r="E620" s="41">
        <v>30340</v>
      </c>
      <c r="F620" s="41"/>
      <c r="G620" s="41"/>
      <c r="H620" s="41"/>
    </row>
    <row r="621" spans="1:8" ht="14.25">
      <c r="A621" s="43" t="s">
        <v>3410</v>
      </c>
      <c r="B621" s="42" t="s">
        <v>3411</v>
      </c>
      <c r="C621" s="42" t="s">
        <v>2165</v>
      </c>
      <c r="D621" s="42" t="s">
        <v>3412</v>
      </c>
      <c r="E621" s="41">
        <v>33600</v>
      </c>
      <c r="F621" s="41"/>
      <c r="G621" s="41"/>
      <c r="H621" s="41"/>
    </row>
    <row r="622" spans="1:8" ht="14.25">
      <c r="A622" s="43" t="s">
        <v>3413</v>
      </c>
      <c r="B622" s="42" t="s">
        <v>2343</v>
      </c>
      <c r="C622" s="42" t="s">
        <v>2785</v>
      </c>
      <c r="D622" s="42" t="s">
        <v>3414</v>
      </c>
      <c r="E622" s="41">
        <v>4145.56</v>
      </c>
      <c r="F622" s="41"/>
      <c r="G622" s="41"/>
      <c r="H622" s="41"/>
    </row>
    <row r="623" spans="1:8" ht="14.25">
      <c r="A623" s="44" t="s">
        <v>3415</v>
      </c>
      <c r="B623" s="45" t="s">
        <v>3416</v>
      </c>
      <c r="C623" s="42" t="s">
        <v>2385</v>
      </c>
      <c r="D623" s="42" t="s">
        <v>2386</v>
      </c>
      <c r="E623" s="46">
        <v>2250</v>
      </c>
      <c r="F623" s="41"/>
      <c r="G623" s="41"/>
      <c r="H623" s="41"/>
    </row>
    <row r="624" spans="1:8" ht="14.25">
      <c r="A624" s="43" t="s">
        <v>3417</v>
      </c>
      <c r="B624" s="42" t="s">
        <v>3418</v>
      </c>
      <c r="C624" s="42" t="s">
        <v>1723</v>
      </c>
      <c r="D624" s="42" t="s">
        <v>1724</v>
      </c>
      <c r="E624" s="41">
        <v>9522</v>
      </c>
      <c r="F624" s="41"/>
      <c r="G624" s="41"/>
      <c r="H624" s="41"/>
    </row>
    <row r="625" spans="1:8" ht="14.25">
      <c r="A625" s="43" t="s">
        <v>3419</v>
      </c>
      <c r="B625" s="42" t="s">
        <v>3420</v>
      </c>
      <c r="C625" s="42" t="s">
        <v>1935</v>
      </c>
      <c r="D625" s="42" t="s">
        <v>1732</v>
      </c>
      <c r="E625" s="41">
        <v>8000</v>
      </c>
      <c r="F625" s="41"/>
      <c r="G625" s="41"/>
      <c r="H625" s="41"/>
    </row>
    <row r="626" spans="1:8" ht="14.25">
      <c r="A626" s="43" t="s">
        <v>3421</v>
      </c>
      <c r="B626" s="42" t="s">
        <v>3422</v>
      </c>
      <c r="C626" s="42" t="s">
        <v>2104</v>
      </c>
      <c r="D626" s="42" t="s">
        <v>2105</v>
      </c>
      <c r="E626" s="41">
        <v>4800</v>
      </c>
      <c r="F626" s="41"/>
      <c r="G626" s="41"/>
      <c r="H626" s="41"/>
    </row>
    <row r="627" spans="1:8" ht="14.25">
      <c r="A627" s="43" t="s">
        <v>3423</v>
      </c>
      <c r="B627" s="42" t="s">
        <v>3424</v>
      </c>
      <c r="C627" s="42" t="s">
        <v>2612</v>
      </c>
      <c r="D627" s="42" t="s">
        <v>1860</v>
      </c>
      <c r="E627" s="41">
        <v>9000</v>
      </c>
      <c r="F627" s="41"/>
      <c r="G627" s="41"/>
      <c r="H627" s="41"/>
    </row>
    <row r="628" spans="1:8" ht="14.25">
      <c r="A628" s="43" t="s">
        <v>3425</v>
      </c>
      <c r="B628" s="42" t="s">
        <v>3426</v>
      </c>
      <c r="C628" s="42" t="s">
        <v>2689</v>
      </c>
      <c r="D628" s="42" t="s">
        <v>3427</v>
      </c>
      <c r="E628" s="41">
        <v>1788.69</v>
      </c>
      <c r="F628" s="41"/>
      <c r="G628" s="41"/>
      <c r="H628" s="41"/>
    </row>
    <row r="629" spans="1:8" ht="14.25">
      <c r="A629" s="43" t="s">
        <v>3428</v>
      </c>
      <c r="B629" s="42" t="s">
        <v>3429</v>
      </c>
      <c r="C629" s="42" t="s">
        <v>1747</v>
      </c>
      <c r="D629" s="42" t="s">
        <v>1748</v>
      </c>
      <c r="E629" s="41">
        <v>4500</v>
      </c>
      <c r="F629" s="41"/>
      <c r="G629" s="41"/>
      <c r="H629" s="41"/>
    </row>
    <row r="630" spans="1:8" ht="14.25">
      <c r="A630" s="43" t="s">
        <v>3430</v>
      </c>
      <c r="B630" s="42" t="s">
        <v>3431</v>
      </c>
      <c r="C630" s="42" t="s">
        <v>3432</v>
      </c>
      <c r="D630" s="42" t="s">
        <v>3433</v>
      </c>
      <c r="E630" s="41">
        <v>2000</v>
      </c>
      <c r="F630" s="41"/>
      <c r="G630" s="41"/>
      <c r="H630" s="41"/>
    </row>
    <row r="631" spans="1:8" ht="14.25">
      <c r="A631" s="44" t="s">
        <v>3434</v>
      </c>
      <c r="B631" s="45" t="s">
        <v>1730</v>
      </c>
      <c r="C631" s="42" t="s">
        <v>1731</v>
      </c>
      <c r="D631" s="42" t="s">
        <v>1732</v>
      </c>
      <c r="E631" s="46">
        <v>45000</v>
      </c>
      <c r="F631" s="41"/>
      <c r="G631" s="41"/>
      <c r="H631" s="41"/>
    </row>
    <row r="632" spans="1:8" ht="14.25">
      <c r="A632" s="43" t="s">
        <v>3435</v>
      </c>
      <c r="B632" s="42" t="s">
        <v>2800</v>
      </c>
      <c r="C632" s="42" t="s">
        <v>2801</v>
      </c>
      <c r="D632" s="42" t="s">
        <v>3436</v>
      </c>
      <c r="E632" s="41">
        <v>100000</v>
      </c>
      <c r="F632" s="41"/>
      <c r="G632" s="41"/>
      <c r="H632" s="41"/>
    </row>
    <row r="633" spans="1:8" ht="14.25">
      <c r="A633" s="43" t="s">
        <v>3437</v>
      </c>
      <c r="B633" s="42" t="s">
        <v>3438</v>
      </c>
      <c r="C633" s="42" t="s">
        <v>2446</v>
      </c>
      <c r="D633" s="42" t="s">
        <v>3439</v>
      </c>
      <c r="E633" s="41">
        <v>3200</v>
      </c>
      <c r="F633" s="41"/>
      <c r="G633" s="41"/>
      <c r="H633" s="41"/>
    </row>
    <row r="634" spans="1:8" ht="14.25">
      <c r="A634" s="43" t="s">
        <v>3440</v>
      </c>
      <c r="B634" s="42" t="s">
        <v>3441</v>
      </c>
      <c r="C634" s="42" t="s">
        <v>2181</v>
      </c>
      <c r="D634" s="42" t="s">
        <v>1908</v>
      </c>
      <c r="E634" s="41">
        <v>2000</v>
      </c>
      <c r="F634" s="41"/>
      <c r="G634" s="41"/>
      <c r="H634" s="41"/>
    </row>
    <row r="635" spans="1:8" ht="14.25">
      <c r="A635" s="43" t="s">
        <v>3442</v>
      </c>
      <c r="B635" s="42" t="s">
        <v>3443</v>
      </c>
      <c r="C635" s="42" t="s">
        <v>1766</v>
      </c>
      <c r="D635" s="42" t="s">
        <v>1732</v>
      </c>
      <c r="E635" s="41">
        <v>3993</v>
      </c>
      <c r="F635" s="41"/>
      <c r="G635" s="41"/>
      <c r="H635" s="41"/>
    </row>
    <row r="636" spans="1:8" ht="14.25">
      <c r="A636" s="43" t="s">
        <v>3444</v>
      </c>
      <c r="B636" s="42" t="s">
        <v>3445</v>
      </c>
      <c r="C636" s="42" t="s">
        <v>1935</v>
      </c>
      <c r="D636" s="42" t="s">
        <v>1732</v>
      </c>
      <c r="E636" s="41">
        <v>4900</v>
      </c>
      <c r="F636" s="41"/>
      <c r="G636" s="41"/>
      <c r="H636" s="41"/>
    </row>
    <row r="637" spans="1:8" ht="14.25">
      <c r="A637" s="43" t="s">
        <v>3446</v>
      </c>
      <c r="B637" s="42" t="s">
        <v>3447</v>
      </c>
      <c r="C637" s="42" t="s">
        <v>1935</v>
      </c>
      <c r="D637" s="42" t="s">
        <v>1732</v>
      </c>
      <c r="E637" s="41">
        <v>1916.38</v>
      </c>
      <c r="F637" s="46"/>
      <c r="G637" s="46"/>
      <c r="H637" s="46"/>
    </row>
    <row r="638" spans="1:8" ht="14.25">
      <c r="A638" s="43" t="s">
        <v>3448</v>
      </c>
      <c r="B638" s="42" t="s">
        <v>3449</v>
      </c>
      <c r="C638" s="42" t="s">
        <v>3450</v>
      </c>
      <c r="D638" s="42" t="s">
        <v>3451</v>
      </c>
      <c r="E638" s="41">
        <v>1000</v>
      </c>
      <c r="F638" s="41"/>
      <c r="G638" s="41"/>
      <c r="H638" s="41"/>
    </row>
    <row r="639" spans="1:8" ht="14.25">
      <c r="A639" s="44" t="s">
        <v>3452</v>
      </c>
      <c r="B639" s="45" t="s">
        <v>3453</v>
      </c>
      <c r="C639" s="42" t="s">
        <v>1731</v>
      </c>
      <c r="D639" s="42" t="s">
        <v>1732</v>
      </c>
      <c r="E639" s="46">
        <v>1000</v>
      </c>
      <c r="F639" s="41"/>
      <c r="G639" s="41"/>
      <c r="H639" s="41"/>
    </row>
    <row r="640" spans="1:8" ht="14.25">
      <c r="A640" s="43" t="s">
        <v>3454</v>
      </c>
      <c r="B640" s="42" t="s">
        <v>3455</v>
      </c>
      <c r="C640" s="42" t="s">
        <v>3456</v>
      </c>
      <c r="D640" s="42" t="s">
        <v>3457</v>
      </c>
      <c r="E640" s="41">
        <v>2000</v>
      </c>
      <c r="F640" s="41"/>
      <c r="G640" s="41"/>
      <c r="H640" s="41"/>
    </row>
    <row r="641" spans="1:8" ht="14.25">
      <c r="A641" s="43" t="s">
        <v>3458</v>
      </c>
      <c r="B641" s="42" t="s">
        <v>3459</v>
      </c>
      <c r="C641" s="42" t="s">
        <v>2592</v>
      </c>
      <c r="D641" s="42" t="s">
        <v>2593</v>
      </c>
      <c r="E641" s="41">
        <v>2200</v>
      </c>
      <c r="F641" s="41"/>
      <c r="G641" s="41"/>
      <c r="H641" s="41"/>
    </row>
    <row r="642" spans="1:8" ht="14.25">
      <c r="A642" s="48" t="s">
        <v>3460</v>
      </c>
      <c r="B642" s="49" t="s">
        <v>3461</v>
      </c>
      <c r="C642" s="49" t="s">
        <v>1747</v>
      </c>
      <c r="D642" s="49" t="s">
        <v>1748</v>
      </c>
      <c r="E642" s="50">
        <v>1000</v>
      </c>
      <c r="F642" s="50"/>
      <c r="G642" s="50"/>
      <c r="H642" s="50"/>
    </row>
    <row r="643" spans="1:8" ht="14.25">
      <c r="A643" s="43" t="s">
        <v>3462</v>
      </c>
      <c r="B643" s="42" t="s">
        <v>3463</v>
      </c>
      <c r="C643" s="42" t="s">
        <v>1739</v>
      </c>
      <c r="D643" s="42" t="s">
        <v>1740</v>
      </c>
      <c r="E643" s="41">
        <v>6940</v>
      </c>
      <c r="F643" s="41"/>
      <c r="G643" s="41"/>
      <c r="H643" s="41"/>
    </row>
    <row r="644" spans="1:8" ht="14.25">
      <c r="A644" s="43" t="s">
        <v>3464</v>
      </c>
      <c r="B644" s="42" t="s">
        <v>3465</v>
      </c>
      <c r="C644" s="42" t="s">
        <v>1847</v>
      </c>
      <c r="D644" s="42" t="s">
        <v>1848</v>
      </c>
      <c r="E644" s="41">
        <v>1800</v>
      </c>
      <c r="F644" s="41"/>
      <c r="G644" s="41"/>
      <c r="H644" s="41"/>
    </row>
    <row r="645" spans="1:8" ht="14.25">
      <c r="A645" s="43" t="s">
        <v>3466</v>
      </c>
      <c r="B645" s="42" t="s">
        <v>3467</v>
      </c>
      <c r="C645" s="42" t="s">
        <v>1938</v>
      </c>
      <c r="D645" s="42" t="s">
        <v>1939</v>
      </c>
      <c r="E645" s="41">
        <v>24000</v>
      </c>
      <c r="F645" s="41"/>
      <c r="G645" s="41"/>
      <c r="H645" s="41"/>
    </row>
    <row r="646" spans="1:8" ht="14.25">
      <c r="A646" s="43" t="s">
        <v>3468</v>
      </c>
      <c r="B646" s="42" t="s">
        <v>3469</v>
      </c>
      <c r="C646" s="42" t="s">
        <v>1823</v>
      </c>
      <c r="D646" s="42" t="s">
        <v>1824</v>
      </c>
      <c r="E646" s="41">
        <v>3000</v>
      </c>
      <c r="F646" s="41"/>
      <c r="G646" s="41"/>
      <c r="H646" s="41"/>
    </row>
    <row r="647" spans="1:8" ht="14.25">
      <c r="A647" s="44" t="s">
        <v>3470</v>
      </c>
      <c r="B647" s="45" t="s">
        <v>3471</v>
      </c>
      <c r="C647" s="42" t="s">
        <v>2237</v>
      </c>
      <c r="D647" s="42" t="s">
        <v>1860</v>
      </c>
      <c r="E647" s="46">
        <v>1500</v>
      </c>
      <c r="F647" s="41"/>
      <c r="G647" s="41"/>
      <c r="H647" s="41"/>
    </row>
    <row r="648" spans="1:8" ht="14.25">
      <c r="A648" s="43" t="s">
        <v>3472</v>
      </c>
      <c r="B648" s="42" t="s">
        <v>3473</v>
      </c>
      <c r="C648" s="42" t="s">
        <v>3474</v>
      </c>
      <c r="D648" s="42" t="s">
        <v>3475</v>
      </c>
      <c r="E648" s="41">
        <v>800</v>
      </c>
      <c r="F648" s="41"/>
      <c r="G648" s="41"/>
      <c r="H648" s="41"/>
    </row>
    <row r="649" spans="1:8" ht="14.25">
      <c r="A649" s="43" t="s">
        <v>3476</v>
      </c>
      <c r="B649" s="42" t="s">
        <v>3477</v>
      </c>
      <c r="C649" s="42" t="s">
        <v>1879</v>
      </c>
      <c r="D649" s="42" t="s">
        <v>1880</v>
      </c>
      <c r="E649" s="41">
        <v>500</v>
      </c>
      <c r="F649" s="41"/>
      <c r="G649" s="41"/>
      <c r="H649" s="41"/>
    </row>
    <row r="650" spans="1:8" ht="14.25">
      <c r="A650" s="43" t="s">
        <v>3478</v>
      </c>
      <c r="B650" s="42" t="s">
        <v>3479</v>
      </c>
      <c r="C650" s="42" t="s">
        <v>1758</v>
      </c>
      <c r="D650" s="42" t="s">
        <v>1759</v>
      </c>
      <c r="E650" s="41">
        <v>1000</v>
      </c>
      <c r="F650" s="41"/>
      <c r="G650" s="41"/>
      <c r="H650" s="41"/>
    </row>
    <row r="651" spans="1:8" ht="14.25">
      <c r="A651" s="43" t="s">
        <v>3480</v>
      </c>
      <c r="B651" s="42" t="s">
        <v>3481</v>
      </c>
      <c r="C651" s="42" t="s">
        <v>2090</v>
      </c>
      <c r="D651" s="42" t="s">
        <v>2091</v>
      </c>
      <c r="E651" s="41">
        <v>1000</v>
      </c>
      <c r="F651" s="41"/>
      <c r="G651" s="41"/>
      <c r="H651" s="41"/>
    </row>
    <row r="652" spans="1:8" ht="14.25">
      <c r="A652" s="43" t="s">
        <v>3482</v>
      </c>
      <c r="B652" s="42" t="s">
        <v>3483</v>
      </c>
      <c r="C652" s="42" t="s">
        <v>2963</v>
      </c>
      <c r="D652" s="42" t="s">
        <v>3484</v>
      </c>
      <c r="E652" s="41">
        <v>3000</v>
      </c>
      <c r="F652" s="41"/>
      <c r="G652" s="41"/>
      <c r="H652" s="41"/>
    </row>
    <row r="653" spans="1:8" ht="14.25">
      <c r="A653" s="43" t="s">
        <v>3485</v>
      </c>
      <c r="B653" s="42" t="s">
        <v>3486</v>
      </c>
      <c r="C653" s="42" t="s">
        <v>2951</v>
      </c>
      <c r="D653" s="42" t="s">
        <v>2952</v>
      </c>
      <c r="E653" s="41">
        <v>8750</v>
      </c>
      <c r="F653" s="41"/>
      <c r="G653" s="41"/>
      <c r="H653" s="41"/>
    </row>
    <row r="654" spans="1:8" ht="14.25">
      <c r="A654" s="43" t="s">
        <v>3487</v>
      </c>
      <c r="B654" s="42" t="s">
        <v>3488</v>
      </c>
      <c r="C654" s="42" t="s">
        <v>1766</v>
      </c>
      <c r="D654" s="42" t="s">
        <v>1732</v>
      </c>
      <c r="E654" s="41">
        <v>6400</v>
      </c>
      <c r="F654" s="41"/>
      <c r="G654" s="41"/>
      <c r="H654" s="41"/>
    </row>
    <row r="655" spans="1:8" ht="14.25">
      <c r="A655" s="44" t="s">
        <v>3489</v>
      </c>
      <c r="B655" s="45" t="s">
        <v>3490</v>
      </c>
      <c r="C655" s="42" t="s">
        <v>1775</v>
      </c>
      <c r="D655" s="42" t="s">
        <v>2936</v>
      </c>
      <c r="E655" s="46">
        <v>14000</v>
      </c>
      <c r="F655" s="41"/>
      <c r="G655" s="41"/>
      <c r="H655" s="41"/>
    </row>
    <row r="656" spans="1:8" ht="14.25">
      <c r="A656" s="43" t="s">
        <v>3491</v>
      </c>
      <c r="B656" s="42" t="s">
        <v>3492</v>
      </c>
      <c r="C656" s="42" t="s">
        <v>3493</v>
      </c>
      <c r="D656" s="42" t="s">
        <v>3494</v>
      </c>
      <c r="E656" s="41">
        <v>3600</v>
      </c>
      <c r="F656" s="41"/>
      <c r="G656" s="41"/>
      <c r="H656" s="41"/>
    </row>
    <row r="657" spans="1:8" ht="14.25">
      <c r="A657" s="43" t="s">
        <v>3495</v>
      </c>
      <c r="B657" s="42" t="s">
        <v>3496</v>
      </c>
      <c r="C657" s="42" t="s">
        <v>1919</v>
      </c>
      <c r="D657" s="42" t="s">
        <v>1920</v>
      </c>
      <c r="E657" s="41">
        <v>3000</v>
      </c>
      <c r="F657" s="41"/>
      <c r="G657" s="41"/>
      <c r="H657" s="41"/>
    </row>
    <row r="658" spans="1:8" ht="14.25">
      <c r="A658" s="43" t="s">
        <v>3497</v>
      </c>
      <c r="B658" s="42" t="s">
        <v>3498</v>
      </c>
      <c r="C658" s="42" t="s">
        <v>1823</v>
      </c>
      <c r="D658" s="42" t="s">
        <v>1824</v>
      </c>
      <c r="E658" s="41">
        <v>4013.1</v>
      </c>
      <c r="F658" s="41"/>
      <c r="G658" s="41"/>
      <c r="H658" s="41"/>
    </row>
    <row r="659" spans="1:8" ht="14.25">
      <c r="A659" s="43" t="s">
        <v>3499</v>
      </c>
      <c r="B659" s="42" t="s">
        <v>3500</v>
      </c>
      <c r="C659" s="42" t="s">
        <v>1766</v>
      </c>
      <c r="D659" s="42" t="s">
        <v>1732</v>
      </c>
      <c r="E659" s="41">
        <v>13900</v>
      </c>
      <c r="F659" s="41"/>
      <c r="G659" s="41"/>
      <c r="H659" s="41"/>
    </row>
    <row r="660" spans="1:8" ht="14.25">
      <c r="A660" s="43" t="s">
        <v>3501</v>
      </c>
      <c r="B660" s="42" t="s">
        <v>3502</v>
      </c>
      <c r="C660" s="42" t="s">
        <v>3503</v>
      </c>
      <c r="D660" s="42" t="s">
        <v>3504</v>
      </c>
      <c r="E660" s="41">
        <v>15021.99</v>
      </c>
      <c r="F660" s="41"/>
      <c r="G660" s="41"/>
      <c r="H660" s="41"/>
    </row>
    <row r="661" spans="1:8" ht="14.25">
      <c r="A661" s="43" t="s">
        <v>3505</v>
      </c>
      <c r="B661" s="42" t="s">
        <v>3506</v>
      </c>
      <c r="C661" s="42" t="s">
        <v>1766</v>
      </c>
      <c r="D661" s="42" t="s">
        <v>1732</v>
      </c>
      <c r="E661" s="41">
        <v>148976.3</v>
      </c>
      <c r="F661" s="41"/>
      <c r="G661" s="41"/>
      <c r="H661" s="41"/>
    </row>
    <row r="662" spans="1:8" ht="14.25">
      <c r="A662" s="43" t="s">
        <v>3507</v>
      </c>
      <c r="B662" s="42" t="s">
        <v>3508</v>
      </c>
      <c r="C662" s="42" t="s">
        <v>2122</v>
      </c>
      <c r="D662" s="42" t="s">
        <v>3509</v>
      </c>
      <c r="E662" s="41">
        <v>25500</v>
      </c>
      <c r="F662" s="41"/>
      <c r="G662" s="41"/>
      <c r="H662" s="41"/>
    </row>
    <row r="663" spans="1:8" ht="14.25">
      <c r="A663" s="44" t="s">
        <v>3510</v>
      </c>
      <c r="B663" s="45" t="s">
        <v>3511</v>
      </c>
      <c r="C663" s="42" t="s">
        <v>2118</v>
      </c>
      <c r="D663" s="42" t="s">
        <v>2119</v>
      </c>
      <c r="E663" s="46">
        <v>800</v>
      </c>
      <c r="F663" s="41"/>
      <c r="G663" s="41"/>
      <c r="H663" s="41"/>
    </row>
    <row r="664" spans="1:8" ht="14.25">
      <c r="A664" s="43" t="s">
        <v>3512</v>
      </c>
      <c r="B664" s="42" t="s">
        <v>3513</v>
      </c>
      <c r="C664" s="42" t="s">
        <v>3514</v>
      </c>
      <c r="D664" s="42" t="s">
        <v>3515</v>
      </c>
      <c r="E664" s="41">
        <v>2225.74</v>
      </c>
      <c r="F664" s="41"/>
      <c r="G664" s="41"/>
      <c r="H664" s="41"/>
    </row>
    <row r="665" spans="1:8" ht="14.25">
      <c r="A665" s="43" t="s">
        <v>3516</v>
      </c>
      <c r="B665" s="42" t="s">
        <v>3517</v>
      </c>
      <c r="C665" s="42" t="s">
        <v>2328</v>
      </c>
      <c r="D665" s="42" t="s">
        <v>1772</v>
      </c>
      <c r="E665" s="41">
        <v>47362.37</v>
      </c>
      <c r="F665" s="41"/>
      <c r="G665" s="41"/>
      <c r="H665" s="41"/>
    </row>
    <row r="666" spans="1:8" ht="14.25">
      <c r="A666" s="43" t="s">
        <v>3518</v>
      </c>
      <c r="B666" s="42" t="s">
        <v>3519</v>
      </c>
      <c r="C666" s="42" t="s">
        <v>3520</v>
      </c>
      <c r="D666" s="42" t="s">
        <v>3521</v>
      </c>
      <c r="E666" s="41">
        <v>4500</v>
      </c>
      <c r="F666" s="41"/>
      <c r="G666" s="41"/>
      <c r="H666" s="41"/>
    </row>
    <row r="667" spans="1:8" ht="14.25">
      <c r="A667" s="43" t="s">
        <v>3522</v>
      </c>
      <c r="B667" s="42" t="s">
        <v>3523</v>
      </c>
      <c r="C667" s="42" t="s">
        <v>3524</v>
      </c>
      <c r="D667" s="42" t="s">
        <v>3525</v>
      </c>
      <c r="E667" s="41">
        <v>42200</v>
      </c>
      <c r="F667" s="41"/>
      <c r="G667" s="41"/>
      <c r="H667" s="41"/>
    </row>
    <row r="668" spans="1:8" ht="14.25">
      <c r="A668" s="43" t="s">
        <v>3526</v>
      </c>
      <c r="B668" s="42" t="s">
        <v>3527</v>
      </c>
      <c r="C668" s="42" t="s">
        <v>1766</v>
      </c>
      <c r="D668" s="42" t="s">
        <v>1732</v>
      </c>
      <c r="E668" s="41">
        <v>1400</v>
      </c>
      <c r="F668" s="41"/>
      <c r="G668" s="41"/>
      <c r="H668" s="41"/>
    </row>
    <row r="669" spans="1:8" ht="14.25">
      <c r="A669" s="43" t="s">
        <v>3528</v>
      </c>
      <c r="B669" s="42" t="s">
        <v>3529</v>
      </c>
      <c r="C669" s="42" t="s">
        <v>1879</v>
      </c>
      <c r="D669" s="42" t="s">
        <v>1880</v>
      </c>
      <c r="E669" s="41">
        <v>2700</v>
      </c>
      <c r="F669" s="41"/>
      <c r="G669" s="41"/>
      <c r="H669" s="41"/>
    </row>
    <row r="670" spans="1:8" ht="14.25">
      <c r="A670" s="43" t="s">
        <v>3530</v>
      </c>
      <c r="B670" s="42" t="s">
        <v>3531</v>
      </c>
      <c r="C670" s="42" t="s">
        <v>3532</v>
      </c>
      <c r="D670" s="42" t="s">
        <v>3533</v>
      </c>
      <c r="E670" s="41">
        <v>2550</v>
      </c>
      <c r="F670" s="41"/>
      <c r="G670" s="41"/>
      <c r="H670" s="41"/>
    </row>
    <row r="671" spans="1:8" ht="14.25">
      <c r="A671" s="44" t="s">
        <v>3534</v>
      </c>
      <c r="B671" s="45" t="s">
        <v>3535</v>
      </c>
      <c r="C671" s="42" t="s">
        <v>3536</v>
      </c>
      <c r="D671" s="42" t="s">
        <v>3537</v>
      </c>
      <c r="E671" s="46">
        <v>37500</v>
      </c>
      <c r="F671" s="41"/>
      <c r="G671" s="41"/>
      <c r="H671" s="41"/>
    </row>
    <row r="672" spans="1:8" ht="14.25">
      <c r="A672" s="43" t="s">
        <v>3538</v>
      </c>
      <c r="B672" s="42" t="s">
        <v>3539</v>
      </c>
      <c r="C672" s="42" t="s">
        <v>3540</v>
      </c>
      <c r="D672" s="42" t="s">
        <v>3541</v>
      </c>
      <c r="E672" s="41">
        <v>2500</v>
      </c>
      <c r="F672" s="41"/>
      <c r="G672" s="41"/>
      <c r="H672" s="41"/>
    </row>
    <row r="673" spans="1:8" ht="14.25">
      <c r="A673" s="43" t="s">
        <v>3542</v>
      </c>
      <c r="B673" s="42" t="s">
        <v>3543</v>
      </c>
      <c r="C673" s="42" t="s">
        <v>1775</v>
      </c>
      <c r="D673" s="42" t="s">
        <v>1776</v>
      </c>
      <c r="E673" s="41">
        <v>22500</v>
      </c>
      <c r="F673" s="41"/>
      <c r="G673" s="41"/>
      <c r="H673" s="41"/>
    </row>
    <row r="674" spans="1:8" ht="14.25">
      <c r="A674" s="43" t="s">
        <v>3544</v>
      </c>
      <c r="B674" s="42" t="s">
        <v>1961</v>
      </c>
      <c r="C674" s="42" t="s">
        <v>1935</v>
      </c>
      <c r="D674" s="42" t="s">
        <v>1732</v>
      </c>
      <c r="E674" s="41">
        <v>4500</v>
      </c>
      <c r="F674" s="41"/>
      <c r="G674" s="41"/>
      <c r="H674" s="41"/>
    </row>
    <row r="675" spans="1:8" ht="14.25">
      <c r="A675" s="43" t="s">
        <v>3545</v>
      </c>
      <c r="B675" s="42" t="s">
        <v>3546</v>
      </c>
      <c r="C675" s="42" t="s">
        <v>2237</v>
      </c>
      <c r="D675" s="42" t="s">
        <v>1860</v>
      </c>
      <c r="E675" s="41">
        <v>18393.8</v>
      </c>
      <c r="F675" s="41"/>
      <c r="G675" s="41"/>
      <c r="H675" s="41"/>
    </row>
    <row r="676" spans="1:8" ht="14.25">
      <c r="A676" s="43" t="s">
        <v>3547</v>
      </c>
      <c r="B676" s="42" t="s">
        <v>3548</v>
      </c>
      <c r="C676" s="42" t="s">
        <v>1935</v>
      </c>
      <c r="D676" s="42" t="s">
        <v>1732</v>
      </c>
      <c r="E676" s="41">
        <v>7000</v>
      </c>
      <c r="F676" s="41"/>
      <c r="G676" s="41"/>
      <c r="H676" s="41"/>
    </row>
    <row r="677" spans="1:8" ht="14.25">
      <c r="A677" s="43" t="s">
        <v>3549</v>
      </c>
      <c r="B677" s="42" t="s">
        <v>3550</v>
      </c>
      <c r="C677" s="42" t="s">
        <v>2827</v>
      </c>
      <c r="D677" s="42" t="s">
        <v>3551</v>
      </c>
      <c r="E677" s="41">
        <v>6000</v>
      </c>
      <c r="F677" s="41"/>
      <c r="G677" s="41"/>
      <c r="H677" s="41"/>
    </row>
    <row r="678" spans="1:8" ht="14.25">
      <c r="A678" s="43" t="s">
        <v>3552</v>
      </c>
      <c r="B678" s="42" t="s">
        <v>3553</v>
      </c>
      <c r="C678" s="42" t="s">
        <v>1766</v>
      </c>
      <c r="D678" s="42" t="s">
        <v>1732</v>
      </c>
      <c r="E678" s="41">
        <v>30000</v>
      </c>
      <c r="F678" s="41"/>
      <c r="G678" s="41"/>
      <c r="H678" s="41"/>
    </row>
    <row r="679" spans="1:8" ht="14.25">
      <c r="A679" s="44" t="s">
        <v>3554</v>
      </c>
      <c r="B679" s="45" t="s">
        <v>3555</v>
      </c>
      <c r="C679" s="42" t="s">
        <v>3556</v>
      </c>
      <c r="D679" s="42" t="s">
        <v>3557</v>
      </c>
      <c r="E679" s="46">
        <v>1000</v>
      </c>
      <c r="F679" s="41"/>
      <c r="G679" s="41"/>
      <c r="H679" s="41"/>
    </row>
    <row r="680" spans="1:8" ht="14.25">
      <c r="A680" s="43" t="s">
        <v>3558</v>
      </c>
      <c r="B680" s="42" t="s">
        <v>3559</v>
      </c>
      <c r="C680" s="42" t="s">
        <v>1879</v>
      </c>
      <c r="D680" s="42" t="s">
        <v>1880</v>
      </c>
      <c r="E680" s="41">
        <v>25000</v>
      </c>
      <c r="F680" s="41"/>
      <c r="G680" s="41"/>
      <c r="H680" s="41"/>
    </row>
    <row r="681" spans="1:8" ht="14.25">
      <c r="A681" s="43" t="s">
        <v>3560</v>
      </c>
      <c r="B681" s="42" t="s">
        <v>3561</v>
      </c>
      <c r="C681" s="42" t="s">
        <v>1723</v>
      </c>
      <c r="D681" s="42" t="s">
        <v>1724</v>
      </c>
      <c r="E681" s="41">
        <v>10083.25</v>
      </c>
      <c r="F681" s="41"/>
      <c r="G681" s="41"/>
      <c r="H681" s="41"/>
    </row>
    <row r="682" spans="1:8" ht="14.25">
      <c r="A682" s="43" t="s">
        <v>3562</v>
      </c>
      <c r="B682" s="42" t="s">
        <v>3563</v>
      </c>
      <c r="C682" s="42" t="s">
        <v>3564</v>
      </c>
      <c r="D682" s="42" t="s">
        <v>3565</v>
      </c>
      <c r="E682" s="41">
        <v>9000</v>
      </c>
      <c r="F682" s="41"/>
      <c r="G682" s="41"/>
      <c r="H682" s="41"/>
    </row>
    <row r="683" spans="1:8" ht="14.25">
      <c r="A683" s="43" t="s">
        <v>3566</v>
      </c>
      <c r="B683" s="42" t="s">
        <v>2150</v>
      </c>
      <c r="C683" s="42" t="s">
        <v>1935</v>
      </c>
      <c r="D683" s="42" t="s">
        <v>1732</v>
      </c>
      <c r="E683" s="41">
        <v>4500</v>
      </c>
      <c r="F683" s="41"/>
      <c r="G683" s="41"/>
      <c r="H683" s="41"/>
    </row>
    <row r="684" spans="1:8" ht="14.25">
      <c r="A684" s="43" t="s">
        <v>3567</v>
      </c>
      <c r="B684" s="42" t="s">
        <v>3568</v>
      </c>
      <c r="C684" s="42" t="s">
        <v>3569</v>
      </c>
      <c r="D684" s="42" t="s">
        <v>3570</v>
      </c>
      <c r="E684" s="41">
        <v>15253</v>
      </c>
      <c r="F684" s="41"/>
      <c r="G684" s="41"/>
      <c r="H684" s="41"/>
    </row>
    <row r="685" spans="1:8" ht="14.25">
      <c r="A685" s="43" t="s">
        <v>3571</v>
      </c>
      <c r="B685" s="42" t="s">
        <v>3572</v>
      </c>
      <c r="C685" s="42" t="s">
        <v>3573</v>
      </c>
      <c r="D685" s="42" t="s">
        <v>3574</v>
      </c>
      <c r="E685" s="41">
        <v>5400</v>
      </c>
      <c r="F685" s="41"/>
      <c r="G685" s="41"/>
      <c r="H685" s="41"/>
    </row>
    <row r="686" spans="1:8" ht="14.25">
      <c r="A686" s="43" t="s">
        <v>3575</v>
      </c>
      <c r="B686" s="42" t="s">
        <v>3576</v>
      </c>
      <c r="C686" s="42" t="s">
        <v>3577</v>
      </c>
      <c r="D686" s="42" t="s">
        <v>3578</v>
      </c>
      <c r="E686" s="41">
        <v>302000</v>
      </c>
      <c r="F686" s="41"/>
      <c r="G686" s="41"/>
      <c r="H686" s="41"/>
    </row>
    <row r="687" spans="1:8" ht="14.25">
      <c r="A687" s="44" t="s">
        <v>3579</v>
      </c>
      <c r="B687" s="45" t="s">
        <v>3580</v>
      </c>
      <c r="C687" s="42" t="s">
        <v>3581</v>
      </c>
      <c r="D687" s="42" t="s">
        <v>1908</v>
      </c>
      <c r="E687" s="46">
        <v>170000</v>
      </c>
      <c r="F687" s="41"/>
      <c r="G687" s="41"/>
      <c r="H687" s="41"/>
    </row>
    <row r="688" spans="1:8" ht="14.25">
      <c r="A688" s="43" t="s">
        <v>3582</v>
      </c>
      <c r="B688" s="42" t="s">
        <v>3583</v>
      </c>
      <c r="C688" s="42" t="s">
        <v>1809</v>
      </c>
      <c r="D688" s="42" t="s">
        <v>1724</v>
      </c>
      <c r="E688" s="41">
        <v>94402.13</v>
      </c>
      <c r="F688" s="41"/>
      <c r="G688" s="41"/>
      <c r="H688" s="41"/>
    </row>
    <row r="689" spans="1:8" ht="14.25">
      <c r="A689" s="43" t="s">
        <v>3584</v>
      </c>
      <c r="B689" s="42" t="s">
        <v>3585</v>
      </c>
      <c r="C689" s="42" t="s">
        <v>3586</v>
      </c>
      <c r="D689" s="42" t="s">
        <v>3587</v>
      </c>
      <c r="E689" s="41">
        <v>2000</v>
      </c>
      <c r="F689" s="41"/>
      <c r="G689" s="41"/>
      <c r="H689" s="41"/>
    </row>
    <row r="690" spans="1:8" ht="14.25">
      <c r="A690" s="43" t="s">
        <v>3588</v>
      </c>
      <c r="B690" s="42" t="s">
        <v>3589</v>
      </c>
      <c r="C690" s="42" t="s">
        <v>2237</v>
      </c>
      <c r="D690" s="42" t="s">
        <v>1860</v>
      </c>
      <c r="E690" s="41">
        <v>11989.37</v>
      </c>
      <c r="F690" s="41"/>
      <c r="G690" s="41"/>
      <c r="H690" s="41"/>
    </row>
    <row r="691" spans="1:8" ht="14.25">
      <c r="A691" s="48" t="s">
        <v>3590</v>
      </c>
      <c r="B691" s="49" t="s">
        <v>3591</v>
      </c>
      <c r="C691" s="49" t="s">
        <v>1956</v>
      </c>
      <c r="D691" s="49" t="s">
        <v>3095</v>
      </c>
      <c r="E691" s="50">
        <v>1000</v>
      </c>
      <c r="F691" s="50"/>
      <c r="G691" s="50"/>
      <c r="H691" s="50"/>
    </row>
    <row r="692" spans="1:8" ht="14.25">
      <c r="A692" s="43" t="s">
        <v>3592</v>
      </c>
      <c r="B692" s="42" t="s">
        <v>3593</v>
      </c>
      <c r="C692" s="42" t="s">
        <v>3594</v>
      </c>
      <c r="D692" s="42" t="s">
        <v>1748</v>
      </c>
      <c r="E692" s="41">
        <v>1581623.25</v>
      </c>
      <c r="F692" s="41"/>
      <c r="G692" s="41"/>
      <c r="H692" s="41"/>
    </row>
    <row r="693" spans="1:8" ht="14.25">
      <c r="A693" s="43" t="s">
        <v>3595</v>
      </c>
      <c r="B693" s="42" t="s">
        <v>3596</v>
      </c>
      <c r="C693" s="42" t="s">
        <v>1731</v>
      </c>
      <c r="D693" s="42" t="s">
        <v>1732</v>
      </c>
      <c r="E693" s="41">
        <v>18000</v>
      </c>
      <c r="F693" s="41"/>
      <c r="G693" s="41"/>
      <c r="H693" s="41"/>
    </row>
    <row r="694" spans="1:8" ht="14.25">
      <c r="A694" s="43" t="s">
        <v>3597</v>
      </c>
      <c r="B694" s="42" t="s">
        <v>3598</v>
      </c>
      <c r="C694" s="42" t="s">
        <v>2153</v>
      </c>
      <c r="D694" s="42" t="s">
        <v>2154</v>
      </c>
      <c r="E694" s="41">
        <v>29878</v>
      </c>
      <c r="F694" s="41"/>
      <c r="G694" s="41"/>
      <c r="H694" s="41"/>
    </row>
    <row r="695" spans="1:8" ht="14.25">
      <c r="A695" s="44" t="s">
        <v>3599</v>
      </c>
      <c r="B695" s="45" t="s">
        <v>3600</v>
      </c>
      <c r="C695" s="42" t="s">
        <v>3601</v>
      </c>
      <c r="D695" s="42" t="s">
        <v>1740</v>
      </c>
      <c r="E695" s="46">
        <v>100000</v>
      </c>
      <c r="F695" s="41"/>
      <c r="G695" s="41"/>
      <c r="H695" s="41"/>
    </row>
    <row r="696" spans="1:8" ht="14.25">
      <c r="A696" s="43" t="s">
        <v>3602</v>
      </c>
      <c r="B696" s="42" t="s">
        <v>3603</v>
      </c>
      <c r="C696" s="42" t="s">
        <v>2389</v>
      </c>
      <c r="D696" s="42" t="s">
        <v>2390</v>
      </c>
      <c r="E696" s="41">
        <v>38000</v>
      </c>
      <c r="F696" s="41"/>
      <c r="G696" s="41"/>
      <c r="H696" s="41"/>
    </row>
    <row r="697" spans="1:8" ht="14.25">
      <c r="A697" s="43" t="s">
        <v>3604</v>
      </c>
      <c r="B697" s="42" t="s">
        <v>3605</v>
      </c>
      <c r="C697" s="42" t="s">
        <v>3606</v>
      </c>
      <c r="D697" s="42" t="s">
        <v>3607</v>
      </c>
      <c r="E697" s="41">
        <v>1500</v>
      </c>
      <c r="F697" s="41"/>
      <c r="G697" s="41"/>
      <c r="H697" s="41"/>
    </row>
    <row r="698" spans="1:8" ht="14.25">
      <c r="A698" s="43" t="s">
        <v>3608</v>
      </c>
      <c r="B698" s="42" t="s">
        <v>3609</v>
      </c>
      <c r="C698" s="42" t="s">
        <v>2195</v>
      </c>
      <c r="D698" s="42" t="s">
        <v>2196</v>
      </c>
      <c r="E698" s="41">
        <v>4900</v>
      </c>
      <c r="F698" s="41"/>
      <c r="G698" s="41"/>
      <c r="H698" s="41"/>
    </row>
    <row r="699" spans="1:8" ht="14.25">
      <c r="A699" s="43" t="s">
        <v>3610</v>
      </c>
      <c r="B699" s="42" t="s">
        <v>3611</v>
      </c>
      <c r="C699" s="42" t="s">
        <v>1723</v>
      </c>
      <c r="D699" s="42" t="s">
        <v>1724</v>
      </c>
      <c r="E699" s="41">
        <v>62483.5</v>
      </c>
      <c r="F699" s="41"/>
      <c r="G699" s="41"/>
      <c r="H699" s="41"/>
    </row>
    <row r="700" spans="1:8" ht="14.25">
      <c r="A700" s="43" t="s">
        <v>3612</v>
      </c>
      <c r="B700" s="42" t="s">
        <v>3613</v>
      </c>
      <c r="C700" s="42" t="s">
        <v>3614</v>
      </c>
      <c r="D700" s="42" t="s">
        <v>3615</v>
      </c>
      <c r="E700" s="41">
        <v>2000</v>
      </c>
      <c r="F700" s="41"/>
      <c r="G700" s="41"/>
      <c r="H700" s="41"/>
    </row>
    <row r="701" spans="1:8" ht="14.25">
      <c r="A701" s="43" t="s">
        <v>3616</v>
      </c>
      <c r="B701" s="42" t="s">
        <v>3617</v>
      </c>
      <c r="C701" s="42" t="s">
        <v>1754</v>
      </c>
      <c r="D701" s="42" t="s">
        <v>1755</v>
      </c>
      <c r="E701" s="41">
        <v>18000</v>
      </c>
      <c r="F701" s="41"/>
      <c r="G701" s="41"/>
      <c r="H701" s="41"/>
    </row>
    <row r="702" spans="1:8" ht="14.25">
      <c r="A702" s="43" t="s">
        <v>3618</v>
      </c>
      <c r="B702" s="42" t="s">
        <v>3619</v>
      </c>
      <c r="C702" s="42" t="s">
        <v>1758</v>
      </c>
      <c r="D702" s="42" t="s">
        <v>1759</v>
      </c>
      <c r="E702" s="41">
        <v>4200</v>
      </c>
      <c r="F702" s="41"/>
      <c r="G702" s="41"/>
      <c r="H702" s="41"/>
    </row>
    <row r="703" spans="1:8" ht="14.25">
      <c r="A703" s="44" t="s">
        <v>3620</v>
      </c>
      <c r="B703" s="45" t="s">
        <v>3621</v>
      </c>
      <c r="C703" s="42" t="s">
        <v>1758</v>
      </c>
      <c r="D703" s="42" t="s">
        <v>1759</v>
      </c>
      <c r="E703" s="46">
        <v>39800</v>
      </c>
      <c r="F703" s="41"/>
      <c r="G703" s="41"/>
      <c r="H703" s="41"/>
    </row>
    <row r="704" spans="1:8" ht="14.25">
      <c r="A704" s="43" t="s">
        <v>3622</v>
      </c>
      <c r="B704" s="42" t="s">
        <v>3623</v>
      </c>
      <c r="C704" s="42" t="s">
        <v>1758</v>
      </c>
      <c r="D704" s="42" t="s">
        <v>1759</v>
      </c>
      <c r="E704" s="41">
        <v>51500</v>
      </c>
      <c r="F704" s="41"/>
      <c r="G704" s="41"/>
      <c r="H704" s="41"/>
    </row>
    <row r="705" spans="1:8" ht="14.25">
      <c r="A705" s="43" t="s">
        <v>3624</v>
      </c>
      <c r="B705" s="42" t="s">
        <v>3625</v>
      </c>
      <c r="C705" s="42" t="s">
        <v>2195</v>
      </c>
      <c r="D705" s="42" t="s">
        <v>2196</v>
      </c>
      <c r="E705" s="41">
        <v>39500</v>
      </c>
      <c r="F705" s="41"/>
      <c r="G705" s="41"/>
      <c r="H705" s="41"/>
    </row>
    <row r="706" spans="1:8" ht="14.25">
      <c r="A706" s="43" t="s">
        <v>3626</v>
      </c>
      <c r="B706" s="42" t="s">
        <v>3627</v>
      </c>
      <c r="C706" s="42" t="s">
        <v>1766</v>
      </c>
      <c r="D706" s="42" t="s">
        <v>1732</v>
      </c>
      <c r="E706" s="41">
        <v>251287.15</v>
      </c>
      <c r="F706" s="41"/>
      <c r="G706" s="41"/>
      <c r="H706" s="41"/>
    </row>
    <row r="707" spans="1:8" ht="14.25">
      <c r="A707" s="43" t="s">
        <v>3628</v>
      </c>
      <c r="B707" s="42" t="s">
        <v>3629</v>
      </c>
      <c r="C707" s="42" t="s">
        <v>1787</v>
      </c>
      <c r="D707" s="42" t="s">
        <v>1732</v>
      </c>
      <c r="E707" s="41">
        <v>1447</v>
      </c>
      <c r="F707" s="41"/>
      <c r="G707" s="41"/>
      <c r="H707" s="41"/>
    </row>
    <row r="708" spans="1:8" ht="14.25">
      <c r="A708" s="43" t="s">
        <v>3630</v>
      </c>
      <c r="B708" s="42" t="s">
        <v>3631</v>
      </c>
      <c r="C708" s="42" t="s">
        <v>2403</v>
      </c>
      <c r="D708" s="42" t="s">
        <v>2404</v>
      </c>
      <c r="E708" s="41">
        <v>2000</v>
      </c>
      <c r="F708" s="41"/>
      <c r="G708" s="41"/>
      <c r="H708" s="41"/>
    </row>
    <row r="709" spans="1:8" ht="14.25">
      <c r="A709" s="44" t="s">
        <v>3632</v>
      </c>
      <c r="B709" s="45" t="s">
        <v>3633</v>
      </c>
      <c r="C709" s="42" t="s">
        <v>2960</v>
      </c>
      <c r="D709" s="42" t="s">
        <v>2961</v>
      </c>
      <c r="E709" s="46">
        <v>2000</v>
      </c>
      <c r="F709" s="41"/>
      <c r="G709" s="41"/>
      <c r="H709" s="41"/>
    </row>
    <row r="710" spans="1:8" ht="14.25">
      <c r="A710" s="43" t="s">
        <v>3634</v>
      </c>
      <c r="B710" s="42" t="s">
        <v>3635</v>
      </c>
      <c r="C710" s="42" t="s">
        <v>1766</v>
      </c>
      <c r="D710" s="42" t="s">
        <v>1732</v>
      </c>
      <c r="E710" s="41">
        <v>7000</v>
      </c>
      <c r="F710" s="41"/>
      <c r="G710" s="41"/>
      <c r="H710" s="41"/>
    </row>
    <row r="711" spans="1:8" ht="14.25">
      <c r="A711" s="43" t="s">
        <v>3636</v>
      </c>
      <c r="B711" s="42" t="s">
        <v>3637</v>
      </c>
      <c r="C711" s="42" t="s">
        <v>1787</v>
      </c>
      <c r="D711" s="42" t="s">
        <v>3638</v>
      </c>
      <c r="E711" s="41">
        <v>15000</v>
      </c>
      <c r="F711" s="41"/>
      <c r="G711" s="41"/>
      <c r="H711" s="41"/>
    </row>
    <row r="712" spans="1:8" ht="14.25">
      <c r="A712" s="43" t="s">
        <v>3639</v>
      </c>
      <c r="B712" s="42" t="s">
        <v>3640</v>
      </c>
      <c r="C712" s="42" t="s">
        <v>1775</v>
      </c>
      <c r="D712" s="42" t="s">
        <v>1776</v>
      </c>
      <c r="E712" s="41">
        <v>8801.46</v>
      </c>
      <c r="F712" s="41"/>
      <c r="G712" s="41"/>
      <c r="H712" s="41"/>
    </row>
    <row r="713" spans="1:8" ht="14.25">
      <c r="A713" s="43" t="s">
        <v>3641</v>
      </c>
      <c r="B713" s="42" t="s">
        <v>3642</v>
      </c>
      <c r="C713" s="42" t="s">
        <v>1787</v>
      </c>
      <c r="D713" s="42" t="s">
        <v>1908</v>
      </c>
      <c r="E713" s="41">
        <v>44340</v>
      </c>
      <c r="F713" s="41"/>
      <c r="G713" s="41"/>
      <c r="H713" s="41"/>
    </row>
    <row r="714" spans="1:8" ht="14.25">
      <c r="A714" s="43" t="s">
        <v>3643</v>
      </c>
      <c r="B714" s="42" t="s">
        <v>3644</v>
      </c>
      <c r="C714" s="42" t="s">
        <v>3645</v>
      </c>
      <c r="D714" s="42" t="s">
        <v>1908</v>
      </c>
      <c r="E714" s="41">
        <v>615156.41</v>
      </c>
      <c r="F714" s="41"/>
      <c r="G714" s="41"/>
      <c r="H714" s="41"/>
    </row>
    <row r="715" spans="1:8" ht="14.25">
      <c r="A715" s="43" t="s">
        <v>3646</v>
      </c>
      <c r="B715" s="42" t="s">
        <v>3647</v>
      </c>
      <c r="C715" s="42" t="s">
        <v>1935</v>
      </c>
      <c r="D715" s="42" t="s">
        <v>1732</v>
      </c>
      <c r="E715" s="41">
        <v>800</v>
      </c>
      <c r="F715" s="41"/>
      <c r="G715" s="41"/>
      <c r="H715" s="41"/>
    </row>
    <row r="716" spans="1:8" ht="14.25">
      <c r="A716" s="43" t="s">
        <v>3648</v>
      </c>
      <c r="B716" s="42" t="s">
        <v>3649</v>
      </c>
      <c r="C716" s="42" t="s">
        <v>1766</v>
      </c>
      <c r="D716" s="42" t="s">
        <v>1732</v>
      </c>
      <c r="E716" s="41">
        <v>9250</v>
      </c>
      <c r="F716" s="41"/>
      <c r="G716" s="41"/>
      <c r="H716" s="41"/>
    </row>
    <row r="717" spans="1:8" ht="14.25">
      <c r="A717" s="43" t="s">
        <v>3650</v>
      </c>
      <c r="B717" s="42" t="s">
        <v>3651</v>
      </c>
      <c r="C717" s="42" t="s">
        <v>1766</v>
      </c>
      <c r="D717" s="42" t="s">
        <v>1732</v>
      </c>
      <c r="E717" s="41">
        <v>5200</v>
      </c>
      <c r="F717" s="41"/>
      <c r="G717" s="41"/>
      <c r="H717" s="41"/>
    </row>
    <row r="718" spans="1:8" ht="14.25">
      <c r="A718" s="43" t="s">
        <v>3652</v>
      </c>
      <c r="B718" s="42" t="s">
        <v>3653</v>
      </c>
      <c r="C718" s="42" t="s">
        <v>1775</v>
      </c>
      <c r="D718" s="42" t="s">
        <v>1776</v>
      </c>
      <c r="E718" s="41">
        <v>287617.29</v>
      </c>
      <c r="F718" s="41"/>
      <c r="G718" s="41"/>
      <c r="H718" s="41"/>
    </row>
    <row r="719" spans="1:8" ht="14.25">
      <c r="A719" s="44" t="s">
        <v>3654</v>
      </c>
      <c r="B719" s="45" t="s">
        <v>3655</v>
      </c>
      <c r="C719" s="42" t="s">
        <v>1766</v>
      </c>
      <c r="D719" s="42" t="s">
        <v>1732</v>
      </c>
      <c r="E719" s="46">
        <v>3600</v>
      </c>
      <c r="F719" s="41"/>
      <c r="G719" s="41"/>
      <c r="H719" s="41"/>
    </row>
    <row r="720" spans="1:8" ht="14.25">
      <c r="A720" s="43" t="s">
        <v>3656</v>
      </c>
      <c r="B720" s="42" t="s">
        <v>3657</v>
      </c>
      <c r="C720" s="42" t="s">
        <v>3658</v>
      </c>
      <c r="D720" s="42" t="s">
        <v>3659</v>
      </c>
      <c r="E720" s="41">
        <v>2000</v>
      </c>
      <c r="F720" s="41"/>
      <c r="G720" s="41"/>
      <c r="H720" s="41"/>
    </row>
    <row r="721" spans="1:8" ht="14.25">
      <c r="A721" s="43" t="s">
        <v>3660</v>
      </c>
      <c r="B721" s="42" t="s">
        <v>3661</v>
      </c>
      <c r="C721" s="42" t="s">
        <v>1766</v>
      </c>
      <c r="D721" s="42" t="s">
        <v>1732</v>
      </c>
      <c r="E721" s="41">
        <v>43780</v>
      </c>
      <c r="F721" s="41"/>
      <c r="G721" s="41"/>
      <c r="H721" s="41"/>
    </row>
    <row r="722" spans="1:8" ht="14.25">
      <c r="A722" s="43" t="s">
        <v>3662</v>
      </c>
      <c r="B722" s="42" t="s">
        <v>3663</v>
      </c>
      <c r="C722" s="42" t="s">
        <v>3664</v>
      </c>
      <c r="D722" s="42" t="s">
        <v>3665</v>
      </c>
      <c r="E722" s="41">
        <v>5000</v>
      </c>
      <c r="F722" s="41"/>
      <c r="G722" s="41"/>
      <c r="H722" s="41"/>
    </row>
    <row r="723" spans="1:8" ht="14.25">
      <c r="A723" s="43" t="s">
        <v>3666</v>
      </c>
      <c r="B723" s="42" t="s">
        <v>3667</v>
      </c>
      <c r="C723" s="42" t="s">
        <v>1946</v>
      </c>
      <c r="D723" s="42" t="s">
        <v>1947</v>
      </c>
      <c r="E723" s="41">
        <v>2862.87</v>
      </c>
      <c r="F723" s="41"/>
      <c r="G723" s="41"/>
      <c r="H723" s="41"/>
    </row>
    <row r="724" spans="1:8" ht="14.25">
      <c r="A724" s="43" t="s">
        <v>3668</v>
      </c>
      <c r="B724" s="42" t="s">
        <v>3669</v>
      </c>
      <c r="C724" s="42" t="s">
        <v>1766</v>
      </c>
      <c r="D724" s="42" t="s">
        <v>1732</v>
      </c>
      <c r="E724" s="41">
        <v>3000</v>
      </c>
      <c r="F724" s="41"/>
      <c r="G724" s="41"/>
      <c r="H724" s="41"/>
    </row>
    <row r="725" spans="1:8" ht="14.25">
      <c r="A725" s="43" t="s">
        <v>3670</v>
      </c>
      <c r="B725" s="42" t="s">
        <v>3671</v>
      </c>
      <c r="C725" s="42" t="s">
        <v>3556</v>
      </c>
      <c r="D725" s="42" t="s">
        <v>3557</v>
      </c>
      <c r="E725" s="41">
        <v>1895939.27</v>
      </c>
      <c r="F725" s="41"/>
      <c r="G725" s="41"/>
      <c r="H725" s="41"/>
    </row>
    <row r="726" spans="1:8" ht="14.25">
      <c r="A726" s="43" t="s">
        <v>3672</v>
      </c>
      <c r="B726" s="42" t="s">
        <v>3673</v>
      </c>
      <c r="C726" s="42" t="s">
        <v>3674</v>
      </c>
      <c r="D726" s="42" t="s">
        <v>1724</v>
      </c>
      <c r="E726" s="41">
        <v>1728.65</v>
      </c>
      <c r="F726" s="41"/>
      <c r="G726" s="41"/>
      <c r="H726" s="41"/>
    </row>
    <row r="727" spans="1:8" ht="14.25">
      <c r="A727" s="44" t="s">
        <v>3675</v>
      </c>
      <c r="B727" s="45" t="s">
        <v>3676</v>
      </c>
      <c r="C727" s="42" t="s">
        <v>2841</v>
      </c>
      <c r="D727" s="42" t="s">
        <v>2842</v>
      </c>
      <c r="E727" s="46">
        <v>800</v>
      </c>
      <c r="F727" s="41"/>
      <c r="G727" s="41"/>
      <c r="H727" s="41"/>
    </row>
    <row r="728" spans="1:8" ht="14.25">
      <c r="A728" s="43" t="s">
        <v>3677</v>
      </c>
      <c r="B728" s="42" t="s">
        <v>3678</v>
      </c>
      <c r="C728" s="42" t="s">
        <v>3679</v>
      </c>
      <c r="D728" s="42" t="s">
        <v>3578</v>
      </c>
      <c r="E728" s="41">
        <v>212633.36</v>
      </c>
      <c r="F728" s="41"/>
      <c r="G728" s="41"/>
      <c r="H728" s="41"/>
    </row>
    <row r="729" spans="1:8" ht="14.25">
      <c r="A729" s="43" t="s">
        <v>3680</v>
      </c>
      <c r="B729" s="42" t="s">
        <v>3681</v>
      </c>
      <c r="C729" s="42" t="s">
        <v>1747</v>
      </c>
      <c r="D729" s="42" t="s">
        <v>1748</v>
      </c>
      <c r="E729" s="41">
        <v>500</v>
      </c>
      <c r="F729" s="41"/>
      <c r="G729" s="41"/>
      <c r="H729" s="41"/>
    </row>
    <row r="730" spans="1:8" ht="14.25">
      <c r="A730" s="43" t="s">
        <v>3682</v>
      </c>
      <c r="B730" s="42" t="s">
        <v>2972</v>
      </c>
      <c r="C730" s="42" t="s">
        <v>2845</v>
      </c>
      <c r="D730" s="42" t="s">
        <v>2846</v>
      </c>
      <c r="E730" s="41">
        <v>800</v>
      </c>
      <c r="F730" s="41"/>
      <c r="G730" s="41"/>
      <c r="H730" s="41"/>
    </row>
    <row r="731" spans="1:8" ht="14.25">
      <c r="A731" s="43" t="s">
        <v>3683</v>
      </c>
      <c r="B731" s="42" t="s">
        <v>3684</v>
      </c>
      <c r="C731" s="42" t="s">
        <v>1723</v>
      </c>
      <c r="D731" s="42" t="s">
        <v>1724</v>
      </c>
      <c r="E731" s="41">
        <v>33817.7</v>
      </c>
      <c r="F731" s="41"/>
      <c r="G731" s="41"/>
      <c r="H731" s="41"/>
    </row>
    <row r="732" spans="1:8" ht="14.25">
      <c r="A732" s="43" t="s">
        <v>3685</v>
      </c>
      <c r="B732" s="42" t="s">
        <v>3686</v>
      </c>
      <c r="C732" s="42" t="s">
        <v>1766</v>
      </c>
      <c r="D732" s="42" t="s">
        <v>1732</v>
      </c>
      <c r="E732" s="41">
        <v>17000</v>
      </c>
      <c r="F732" s="41"/>
      <c r="G732" s="41"/>
      <c r="H732" s="41"/>
    </row>
    <row r="733" spans="1:8" ht="14.25">
      <c r="A733" s="43" t="s">
        <v>3687</v>
      </c>
      <c r="B733" s="42" t="s">
        <v>3688</v>
      </c>
      <c r="C733" s="42" t="s">
        <v>3689</v>
      </c>
      <c r="D733" s="42" t="s">
        <v>3690</v>
      </c>
      <c r="E733" s="41">
        <v>154440.05</v>
      </c>
      <c r="F733" s="41"/>
      <c r="G733" s="41"/>
      <c r="H733" s="41"/>
    </row>
    <row r="734" spans="1:8" ht="14.25">
      <c r="A734" s="43" t="s">
        <v>3691</v>
      </c>
      <c r="B734" s="42" t="s">
        <v>3692</v>
      </c>
      <c r="C734" s="42" t="s">
        <v>2277</v>
      </c>
      <c r="D734" s="42" t="s">
        <v>2278</v>
      </c>
      <c r="E734" s="41">
        <v>100071.84</v>
      </c>
      <c r="F734" s="41"/>
      <c r="G734" s="41"/>
      <c r="H734" s="41"/>
    </row>
    <row r="735" spans="1:8" ht="14.25">
      <c r="A735" s="44" t="s">
        <v>3693</v>
      </c>
      <c r="B735" s="45" t="s">
        <v>3694</v>
      </c>
      <c r="C735" s="42" t="s">
        <v>1879</v>
      </c>
      <c r="D735" s="42" t="s">
        <v>1880</v>
      </c>
      <c r="E735" s="46">
        <v>5000</v>
      </c>
      <c r="F735" s="41"/>
      <c r="G735" s="41"/>
      <c r="H735" s="41"/>
    </row>
    <row r="736" spans="1:8" ht="14.25">
      <c r="A736" s="43" t="s">
        <v>3695</v>
      </c>
      <c r="B736" s="42" t="s">
        <v>3696</v>
      </c>
      <c r="C736" s="42" t="s">
        <v>3697</v>
      </c>
      <c r="D736" s="42" t="s">
        <v>1776</v>
      </c>
      <c r="E736" s="41">
        <v>64400</v>
      </c>
      <c r="F736" s="41"/>
      <c r="G736" s="41"/>
      <c r="H736" s="41"/>
    </row>
    <row r="737" spans="1:8" ht="14.25">
      <c r="A737" s="43" t="s">
        <v>3698</v>
      </c>
      <c r="B737" s="42" t="s">
        <v>3699</v>
      </c>
      <c r="C737" s="42" t="s">
        <v>1847</v>
      </c>
      <c r="D737" s="42" t="s">
        <v>1848</v>
      </c>
      <c r="E737" s="41">
        <v>2000</v>
      </c>
      <c r="F737" s="41"/>
      <c r="G737" s="41"/>
      <c r="H737" s="41"/>
    </row>
    <row r="738" spans="1:8" ht="14.25">
      <c r="A738" s="43" t="s">
        <v>3700</v>
      </c>
      <c r="B738" s="42" t="s">
        <v>3701</v>
      </c>
      <c r="C738" s="42" t="s">
        <v>1723</v>
      </c>
      <c r="D738" s="42" t="s">
        <v>1724</v>
      </c>
      <c r="E738" s="41">
        <v>10000</v>
      </c>
      <c r="F738" s="41"/>
      <c r="G738" s="41"/>
      <c r="H738" s="41"/>
    </row>
    <row r="739" spans="1:8" ht="14.25">
      <c r="A739" s="43" t="s">
        <v>3702</v>
      </c>
      <c r="B739" s="42" t="s">
        <v>3703</v>
      </c>
      <c r="C739" s="42" t="s">
        <v>1879</v>
      </c>
      <c r="D739" s="42" t="s">
        <v>1880</v>
      </c>
      <c r="E739" s="41">
        <v>9800</v>
      </c>
      <c r="F739" s="41"/>
      <c r="G739" s="41"/>
      <c r="H739" s="41"/>
    </row>
    <row r="740" spans="1:8" ht="14.25">
      <c r="A740" s="48" t="s">
        <v>3704</v>
      </c>
      <c r="B740" s="49" t="s">
        <v>3705</v>
      </c>
      <c r="C740" s="49" t="s">
        <v>3706</v>
      </c>
      <c r="D740" s="49" t="s">
        <v>1848</v>
      </c>
      <c r="E740" s="50">
        <v>5000</v>
      </c>
      <c r="F740" s="50"/>
      <c r="G740" s="50"/>
      <c r="H740" s="50"/>
    </row>
    <row r="741" spans="1:8" ht="14.25">
      <c r="A741" s="43" t="s">
        <v>3707</v>
      </c>
      <c r="B741" s="42" t="s">
        <v>3708</v>
      </c>
      <c r="C741" s="42" t="s">
        <v>3709</v>
      </c>
      <c r="D741" s="42" t="s">
        <v>3557</v>
      </c>
      <c r="E741" s="41">
        <v>5171</v>
      </c>
      <c r="F741" s="41"/>
      <c r="G741" s="41"/>
      <c r="H741" s="41"/>
    </row>
    <row r="742" spans="1:8" ht="14.25">
      <c r="A742" s="43" t="s">
        <v>3710</v>
      </c>
      <c r="B742" s="42" t="s">
        <v>3711</v>
      </c>
      <c r="C742" s="42" t="s">
        <v>1723</v>
      </c>
      <c r="D742" s="42" t="s">
        <v>1724</v>
      </c>
      <c r="E742" s="41">
        <v>18858.5</v>
      </c>
      <c r="F742" s="41"/>
      <c r="G742" s="41"/>
      <c r="H742" s="41"/>
    </row>
    <row r="743" spans="1:8" ht="14.25">
      <c r="A743" s="44" t="s">
        <v>3712</v>
      </c>
      <c r="B743" s="45" t="s">
        <v>3713</v>
      </c>
      <c r="C743" s="42" t="s">
        <v>3714</v>
      </c>
      <c r="D743" s="42" t="s">
        <v>3715</v>
      </c>
      <c r="E743" s="46">
        <v>15000</v>
      </c>
      <c r="F743" s="41"/>
      <c r="G743" s="41"/>
      <c r="H743" s="41"/>
    </row>
    <row r="744" spans="1:8" ht="14.25">
      <c r="A744" s="43" t="s">
        <v>3716</v>
      </c>
      <c r="B744" s="42" t="s">
        <v>3717</v>
      </c>
      <c r="C744" s="42" t="s">
        <v>2306</v>
      </c>
      <c r="D744" s="42" t="s">
        <v>1908</v>
      </c>
      <c r="E744" s="41">
        <v>90187</v>
      </c>
      <c r="F744" s="41"/>
      <c r="G744" s="41"/>
      <c r="H744" s="41"/>
    </row>
    <row r="745" spans="1:8" ht="14.25">
      <c r="A745" s="43" t="s">
        <v>3718</v>
      </c>
      <c r="B745" s="42" t="s">
        <v>3719</v>
      </c>
      <c r="C745" s="42" t="s">
        <v>3720</v>
      </c>
      <c r="D745" s="42" t="s">
        <v>3721</v>
      </c>
      <c r="E745" s="41">
        <v>4426.08</v>
      </c>
      <c r="F745" s="41"/>
      <c r="G745" s="41"/>
      <c r="H745" s="41"/>
    </row>
    <row r="746" spans="1:8" ht="14.25">
      <c r="A746" s="43" t="s">
        <v>3722</v>
      </c>
      <c r="B746" s="42" t="s">
        <v>3723</v>
      </c>
      <c r="C746" s="42" t="s">
        <v>3514</v>
      </c>
      <c r="D746" s="42" t="s">
        <v>3724</v>
      </c>
      <c r="E746" s="41">
        <v>9100</v>
      </c>
      <c r="F746" s="41"/>
      <c r="G746" s="41"/>
      <c r="H746" s="41"/>
    </row>
    <row r="747" spans="1:8" ht="14.25">
      <c r="A747" s="43" t="s">
        <v>3725</v>
      </c>
      <c r="B747" s="42" t="s">
        <v>3726</v>
      </c>
      <c r="C747" s="42" t="s">
        <v>3727</v>
      </c>
      <c r="D747" s="42" t="s">
        <v>3728</v>
      </c>
      <c r="E747" s="41">
        <v>28000</v>
      </c>
      <c r="F747" s="41"/>
      <c r="G747" s="41"/>
      <c r="H747" s="41"/>
    </row>
    <row r="748" spans="1:8" ht="14.25">
      <c r="A748" s="43" t="s">
        <v>3729</v>
      </c>
      <c r="B748" s="42" t="s">
        <v>3730</v>
      </c>
      <c r="C748" s="42" t="s">
        <v>3731</v>
      </c>
      <c r="D748" s="42" t="s">
        <v>3732</v>
      </c>
      <c r="E748" s="41">
        <v>59500</v>
      </c>
      <c r="F748" s="41"/>
      <c r="G748" s="41"/>
      <c r="H748" s="41"/>
    </row>
    <row r="749" spans="1:8" ht="14.25">
      <c r="A749" s="43" t="s">
        <v>3733</v>
      </c>
      <c r="B749" s="42" t="s">
        <v>3734</v>
      </c>
      <c r="C749" s="42" t="s">
        <v>1723</v>
      </c>
      <c r="D749" s="42" t="s">
        <v>1724</v>
      </c>
      <c r="E749" s="41">
        <v>2800</v>
      </c>
      <c r="F749" s="41"/>
      <c r="G749" s="41"/>
      <c r="H749" s="41"/>
    </row>
    <row r="750" spans="1:8" ht="14.25">
      <c r="A750" s="43" t="s">
        <v>3735</v>
      </c>
      <c r="B750" s="42" t="s">
        <v>3736</v>
      </c>
      <c r="C750" s="42" t="s">
        <v>2461</v>
      </c>
      <c r="D750" s="42" t="s">
        <v>2462</v>
      </c>
      <c r="E750" s="41">
        <v>673.38</v>
      </c>
      <c r="F750" s="41"/>
      <c r="G750" s="41"/>
      <c r="H750" s="41"/>
    </row>
    <row r="751" spans="1:8" ht="14.25">
      <c r="A751" s="44" t="s">
        <v>3737</v>
      </c>
      <c r="B751" s="45" t="s">
        <v>3738</v>
      </c>
      <c r="C751" s="42" t="s">
        <v>2393</v>
      </c>
      <c r="D751" s="42" t="s">
        <v>3739</v>
      </c>
      <c r="E751" s="46">
        <v>78649.2</v>
      </c>
      <c r="F751" s="41"/>
      <c r="G751" s="41"/>
      <c r="H751" s="41"/>
    </row>
    <row r="752" spans="1:8" ht="14.25">
      <c r="A752" s="43" t="s">
        <v>3740</v>
      </c>
      <c r="B752" s="42" t="s">
        <v>3741</v>
      </c>
      <c r="C752" s="42" t="s">
        <v>3742</v>
      </c>
      <c r="D752" s="42" t="s">
        <v>3743</v>
      </c>
      <c r="E752" s="41">
        <v>2000</v>
      </c>
      <c r="F752" s="41"/>
      <c r="G752" s="41"/>
      <c r="H752" s="41"/>
    </row>
    <row r="753" spans="1:8" ht="14.25">
      <c r="A753" s="43" t="s">
        <v>3744</v>
      </c>
      <c r="B753" s="42" t="s">
        <v>3745</v>
      </c>
      <c r="C753" s="42" t="s">
        <v>1995</v>
      </c>
      <c r="D753" s="42" t="s">
        <v>1996</v>
      </c>
      <c r="E753" s="41">
        <v>50400</v>
      </c>
      <c r="F753" s="41"/>
      <c r="G753" s="41"/>
      <c r="H753" s="41"/>
    </row>
    <row r="754" spans="1:8" ht="14.25">
      <c r="A754" s="43" t="s">
        <v>3746</v>
      </c>
      <c r="B754" s="42" t="s">
        <v>3747</v>
      </c>
      <c r="C754" s="42" t="s">
        <v>2050</v>
      </c>
      <c r="D754" s="42" t="s">
        <v>3748</v>
      </c>
      <c r="E754" s="41">
        <v>10650.5</v>
      </c>
      <c r="F754" s="41"/>
      <c r="G754" s="41"/>
      <c r="H754" s="41"/>
    </row>
    <row r="755" spans="1:8" ht="14.25">
      <c r="A755" s="43" t="s">
        <v>3749</v>
      </c>
      <c r="B755" s="42" t="s">
        <v>3750</v>
      </c>
      <c r="C755" s="42" t="s">
        <v>1758</v>
      </c>
      <c r="D755" s="42" t="s">
        <v>1759</v>
      </c>
      <c r="E755" s="41">
        <v>33900</v>
      </c>
      <c r="F755" s="41"/>
      <c r="G755" s="41"/>
      <c r="H755" s="41"/>
    </row>
    <row r="756" spans="1:8" ht="14.25">
      <c r="A756" s="43" t="s">
        <v>3751</v>
      </c>
      <c r="B756" s="42" t="s">
        <v>3752</v>
      </c>
      <c r="C756" s="42" t="s">
        <v>1758</v>
      </c>
      <c r="D756" s="42" t="s">
        <v>1759</v>
      </c>
      <c r="E756" s="41">
        <v>35000</v>
      </c>
      <c r="F756" s="41"/>
      <c r="G756" s="41"/>
      <c r="H756" s="41"/>
    </row>
    <row r="757" spans="1:8" ht="14.25">
      <c r="A757" s="43" t="s">
        <v>3753</v>
      </c>
      <c r="B757" s="42" t="s">
        <v>3754</v>
      </c>
      <c r="C757" s="42" t="s">
        <v>1844</v>
      </c>
      <c r="D757" s="42" t="s">
        <v>1908</v>
      </c>
      <c r="E757" s="41">
        <v>37488.86</v>
      </c>
      <c r="F757" s="41"/>
      <c r="G757" s="41"/>
      <c r="H757" s="41"/>
    </row>
    <row r="758" spans="1:8" ht="14.25">
      <c r="A758" s="44" t="s">
        <v>3755</v>
      </c>
      <c r="B758" s="45" t="s">
        <v>3756</v>
      </c>
      <c r="C758" s="42" t="s">
        <v>3536</v>
      </c>
      <c r="D758" s="42" t="s">
        <v>3757</v>
      </c>
      <c r="E758" s="46">
        <v>16500</v>
      </c>
      <c r="F758" s="41"/>
      <c r="G758" s="41"/>
      <c r="H758" s="41"/>
    </row>
    <row r="759" spans="1:8" ht="14.25">
      <c r="A759" s="44" t="s">
        <v>3758</v>
      </c>
      <c r="B759" s="45" t="s">
        <v>3759</v>
      </c>
      <c r="C759" s="42" t="s">
        <v>3594</v>
      </c>
      <c r="D759" s="42" t="s">
        <v>2259</v>
      </c>
      <c r="E759" s="46">
        <v>6803</v>
      </c>
      <c r="F759" s="41"/>
      <c r="G759" s="41"/>
      <c r="H759" s="41"/>
    </row>
    <row r="760" spans="1:8" ht="14.25">
      <c r="A760" s="43" t="s">
        <v>3760</v>
      </c>
      <c r="B760" s="42" t="s">
        <v>3761</v>
      </c>
      <c r="C760" s="42" t="s">
        <v>1766</v>
      </c>
      <c r="D760" s="42" t="s">
        <v>1732</v>
      </c>
      <c r="E760" s="41">
        <v>69477.75</v>
      </c>
      <c r="F760" s="41"/>
      <c r="G760" s="41"/>
      <c r="H760" s="41"/>
    </row>
    <row r="761" spans="1:8" ht="14.25">
      <c r="A761" s="43" t="s">
        <v>3762</v>
      </c>
      <c r="B761" s="42" t="s">
        <v>3763</v>
      </c>
      <c r="C761" s="42" t="s">
        <v>3348</v>
      </c>
      <c r="D761" s="42" t="s">
        <v>1772</v>
      </c>
      <c r="E761" s="41">
        <v>4000</v>
      </c>
      <c r="F761" s="41"/>
      <c r="G761" s="41"/>
      <c r="H761" s="41"/>
    </row>
    <row r="762" spans="1:8" ht="14.25">
      <c r="A762" s="43" t="s">
        <v>3764</v>
      </c>
      <c r="B762" s="42" t="s">
        <v>3765</v>
      </c>
      <c r="C762" s="42" t="s">
        <v>3766</v>
      </c>
      <c r="D762" s="42" t="s">
        <v>3767</v>
      </c>
      <c r="E762" s="41">
        <v>5000</v>
      </c>
      <c r="F762" s="41"/>
      <c r="G762" s="41"/>
      <c r="H762" s="41"/>
    </row>
    <row r="763" spans="1:8" ht="14.25">
      <c r="A763" s="43" t="s">
        <v>3768</v>
      </c>
      <c r="B763" s="42" t="s">
        <v>3769</v>
      </c>
      <c r="C763" s="42" t="s">
        <v>1989</v>
      </c>
      <c r="D763" s="42" t="s">
        <v>2435</v>
      </c>
      <c r="E763" s="41">
        <v>900</v>
      </c>
      <c r="F763" s="41"/>
      <c r="G763" s="41"/>
      <c r="H763" s="41"/>
    </row>
    <row r="764" spans="1:8" ht="14.25">
      <c r="A764" s="43" t="s">
        <v>3770</v>
      </c>
      <c r="B764" s="42" t="s">
        <v>3771</v>
      </c>
      <c r="C764" s="42" t="s">
        <v>2521</v>
      </c>
      <c r="D764" s="42" t="s">
        <v>3772</v>
      </c>
      <c r="E764" s="41">
        <v>6000</v>
      </c>
      <c r="F764" s="41"/>
      <c r="G764" s="41"/>
      <c r="H764" s="41"/>
    </row>
    <row r="765" spans="1:8" ht="14.25">
      <c r="A765" s="43" t="s">
        <v>3773</v>
      </c>
      <c r="B765" s="42" t="s">
        <v>3774</v>
      </c>
      <c r="C765" s="42" t="s">
        <v>1719</v>
      </c>
      <c r="D765" s="42" t="s">
        <v>1720</v>
      </c>
      <c r="E765" s="41">
        <v>15475.7</v>
      </c>
      <c r="F765" s="41"/>
      <c r="G765" s="41"/>
      <c r="H765" s="41"/>
    </row>
    <row r="766" spans="1:8" ht="14.25">
      <c r="A766" s="43" t="s">
        <v>3775</v>
      </c>
      <c r="B766" s="42" t="s">
        <v>3776</v>
      </c>
      <c r="C766" s="42" t="s">
        <v>3514</v>
      </c>
      <c r="D766" s="42" t="s">
        <v>3777</v>
      </c>
      <c r="E766" s="41">
        <v>809000</v>
      </c>
      <c r="F766" s="41"/>
      <c r="G766" s="41"/>
      <c r="H766" s="41"/>
    </row>
    <row r="767" spans="1:8" ht="14.25">
      <c r="A767" s="44" t="s">
        <v>3778</v>
      </c>
      <c r="B767" s="45" t="s">
        <v>3779</v>
      </c>
      <c r="C767" s="42" t="s">
        <v>1946</v>
      </c>
      <c r="D767" s="42" t="s">
        <v>1947</v>
      </c>
      <c r="E767" s="46">
        <v>1500</v>
      </c>
      <c r="F767" s="41"/>
      <c r="G767" s="41"/>
      <c r="H767" s="41"/>
    </row>
    <row r="768" spans="1:8" ht="14.25">
      <c r="A768" s="43" t="s">
        <v>3780</v>
      </c>
      <c r="B768" s="42" t="s">
        <v>3781</v>
      </c>
      <c r="C768" s="42" t="s">
        <v>1731</v>
      </c>
      <c r="D768" s="42" t="s">
        <v>1732</v>
      </c>
      <c r="E768" s="41">
        <v>6400</v>
      </c>
      <c r="F768" s="41"/>
      <c r="G768" s="41"/>
      <c r="H768" s="41"/>
    </row>
    <row r="769" spans="1:8" ht="14.25">
      <c r="A769" s="43" t="s">
        <v>3782</v>
      </c>
      <c r="B769" s="42" t="s">
        <v>3783</v>
      </c>
      <c r="C769" s="42" t="s">
        <v>1766</v>
      </c>
      <c r="D769" s="42" t="s">
        <v>1732</v>
      </c>
      <c r="E769" s="41">
        <v>36500</v>
      </c>
      <c r="F769" s="41"/>
      <c r="G769" s="41"/>
      <c r="H769" s="41"/>
    </row>
    <row r="770" spans="1:8" ht="14.25">
      <c r="A770" s="43" t="s">
        <v>3784</v>
      </c>
      <c r="B770" s="42" t="s">
        <v>3785</v>
      </c>
      <c r="C770" s="42" t="s">
        <v>1823</v>
      </c>
      <c r="D770" s="42" t="s">
        <v>1824</v>
      </c>
      <c r="E770" s="41">
        <v>12137.6</v>
      </c>
      <c r="F770" s="41"/>
      <c r="G770" s="41"/>
      <c r="H770" s="41"/>
    </row>
    <row r="771" spans="1:8" ht="14.25">
      <c r="A771" s="43" t="s">
        <v>3786</v>
      </c>
      <c r="B771" s="42" t="s">
        <v>3787</v>
      </c>
      <c r="C771" s="42" t="s">
        <v>2312</v>
      </c>
      <c r="D771" s="42" t="s">
        <v>2313</v>
      </c>
      <c r="E771" s="41">
        <v>1000</v>
      </c>
      <c r="F771" s="41"/>
      <c r="G771" s="41"/>
      <c r="H771" s="41"/>
    </row>
    <row r="772" spans="1:8" ht="14.25">
      <c r="A772" s="43" t="s">
        <v>3788</v>
      </c>
      <c r="B772" s="42" t="s">
        <v>3789</v>
      </c>
      <c r="C772" s="42" t="s">
        <v>3790</v>
      </c>
      <c r="D772" s="42" t="s">
        <v>3791</v>
      </c>
      <c r="E772" s="41">
        <v>4000</v>
      </c>
      <c r="F772" s="41"/>
      <c r="G772" s="41"/>
      <c r="H772" s="41"/>
    </row>
    <row r="773" spans="1:8" ht="14.25">
      <c r="A773" s="43" t="s">
        <v>3792</v>
      </c>
      <c r="B773" s="42" t="s">
        <v>3793</v>
      </c>
      <c r="C773" s="42" t="s">
        <v>2212</v>
      </c>
      <c r="D773" s="42" t="s">
        <v>3794</v>
      </c>
      <c r="E773" s="41">
        <v>1500</v>
      </c>
      <c r="F773" s="41"/>
      <c r="G773" s="41"/>
      <c r="H773" s="41"/>
    </row>
    <row r="774" spans="1:8" ht="14.25">
      <c r="A774" s="43" t="s">
        <v>3795</v>
      </c>
      <c r="B774" s="42" t="s">
        <v>3796</v>
      </c>
      <c r="C774" s="42" t="s">
        <v>3797</v>
      </c>
      <c r="D774" s="42" t="s">
        <v>3798</v>
      </c>
      <c r="E774" s="41">
        <v>8969.97</v>
      </c>
      <c r="F774" s="41"/>
      <c r="G774" s="41"/>
      <c r="H774" s="41"/>
    </row>
    <row r="775" spans="1:8" ht="14.25">
      <c r="A775" s="44" t="s">
        <v>3799</v>
      </c>
      <c r="B775" s="45" t="s">
        <v>2343</v>
      </c>
      <c r="C775" s="42" t="s">
        <v>1803</v>
      </c>
      <c r="D775" s="42" t="s">
        <v>3800</v>
      </c>
      <c r="E775" s="46">
        <v>1000</v>
      </c>
      <c r="F775" s="41"/>
      <c r="G775" s="41"/>
      <c r="H775" s="41"/>
    </row>
    <row r="776" spans="1:8" ht="14.25">
      <c r="A776" s="43" t="s">
        <v>3801</v>
      </c>
      <c r="B776" s="42" t="s">
        <v>3802</v>
      </c>
      <c r="C776" s="42" t="s">
        <v>1723</v>
      </c>
      <c r="D776" s="42" t="s">
        <v>1724</v>
      </c>
      <c r="E776" s="41">
        <v>5712.5</v>
      </c>
      <c r="F776" s="41"/>
      <c r="G776" s="41"/>
      <c r="H776" s="41"/>
    </row>
    <row r="777" spans="1:8" ht="14.25">
      <c r="A777" s="43" t="s">
        <v>3803</v>
      </c>
      <c r="B777" s="42" t="s">
        <v>3804</v>
      </c>
      <c r="C777" s="42" t="s">
        <v>3697</v>
      </c>
      <c r="D777" s="42" t="s">
        <v>2680</v>
      </c>
      <c r="E777" s="41">
        <v>1000</v>
      </c>
      <c r="F777" s="41"/>
      <c r="G777" s="41"/>
      <c r="H777" s="41"/>
    </row>
    <row r="778" spans="1:8" ht="14.25">
      <c r="A778" s="43" t="s">
        <v>3805</v>
      </c>
      <c r="B778" s="42" t="s">
        <v>3806</v>
      </c>
      <c r="C778" s="42" t="s">
        <v>1766</v>
      </c>
      <c r="D778" s="42" t="s">
        <v>1732</v>
      </c>
      <c r="E778" s="41">
        <v>35500</v>
      </c>
      <c r="F778" s="41"/>
      <c r="G778" s="41"/>
      <c r="H778" s="41"/>
    </row>
    <row r="779" spans="1:8" ht="14.25">
      <c r="A779" s="43" t="s">
        <v>3807</v>
      </c>
      <c r="B779" s="42" t="s">
        <v>3808</v>
      </c>
      <c r="C779" s="42" t="s">
        <v>1754</v>
      </c>
      <c r="D779" s="42" t="s">
        <v>3809</v>
      </c>
      <c r="E779" s="41">
        <v>63762.58</v>
      </c>
      <c r="F779" s="41"/>
      <c r="G779" s="41"/>
      <c r="H779" s="41"/>
    </row>
    <row r="780" spans="1:8" ht="14.25">
      <c r="A780" s="43" t="s">
        <v>3810</v>
      </c>
      <c r="B780" s="42" t="s">
        <v>3811</v>
      </c>
      <c r="C780" s="42" t="s">
        <v>3556</v>
      </c>
      <c r="D780" s="42" t="s">
        <v>3812</v>
      </c>
      <c r="E780" s="41">
        <v>2500</v>
      </c>
      <c r="F780" s="41"/>
      <c r="G780" s="41"/>
      <c r="H780" s="41"/>
    </row>
    <row r="781" spans="1:8" ht="14.25">
      <c r="A781" s="43" t="s">
        <v>3813</v>
      </c>
      <c r="B781" s="42" t="s">
        <v>3814</v>
      </c>
      <c r="C781" s="42" t="s">
        <v>1754</v>
      </c>
      <c r="D781" s="42" t="s">
        <v>1755</v>
      </c>
      <c r="E781" s="41">
        <v>16275</v>
      </c>
      <c r="F781" s="41"/>
      <c r="G781" s="41"/>
      <c r="H781" s="41"/>
    </row>
    <row r="782" spans="1:8" ht="14.25">
      <c r="A782" s="43" t="s">
        <v>3815</v>
      </c>
      <c r="B782" s="42" t="s">
        <v>3816</v>
      </c>
      <c r="C782" s="42" t="s">
        <v>1719</v>
      </c>
      <c r="D782" s="42" t="s">
        <v>1720</v>
      </c>
      <c r="E782" s="41">
        <v>154772.77</v>
      </c>
      <c r="F782" s="41"/>
      <c r="G782" s="41"/>
      <c r="H782" s="41"/>
    </row>
    <row r="783" spans="1:8" ht="14.25">
      <c r="A783" s="44" t="s">
        <v>3817</v>
      </c>
      <c r="B783" s="45" t="s">
        <v>3818</v>
      </c>
      <c r="C783" s="42" t="s">
        <v>3819</v>
      </c>
      <c r="D783" s="42" t="s">
        <v>3820</v>
      </c>
      <c r="E783" s="46">
        <v>4000</v>
      </c>
      <c r="F783" s="41"/>
      <c r="G783" s="41"/>
      <c r="H783" s="41"/>
    </row>
    <row r="784" spans="1:8" ht="14.25">
      <c r="A784" s="43" t="s">
        <v>3821</v>
      </c>
      <c r="B784" s="42" t="s">
        <v>3822</v>
      </c>
      <c r="C784" s="42" t="s">
        <v>3135</v>
      </c>
      <c r="D784" s="42" t="s">
        <v>3136</v>
      </c>
      <c r="E784" s="41">
        <v>3212.01</v>
      </c>
      <c r="F784" s="41"/>
      <c r="G784" s="41"/>
      <c r="H784" s="41"/>
    </row>
    <row r="785" spans="1:8" ht="14.25">
      <c r="A785" s="43" t="s">
        <v>3823</v>
      </c>
      <c r="B785" s="42" t="s">
        <v>3824</v>
      </c>
      <c r="C785" s="42" t="s">
        <v>2177</v>
      </c>
      <c r="D785" s="42" t="s">
        <v>3825</v>
      </c>
      <c r="E785" s="41">
        <v>31700</v>
      </c>
      <c r="F785" s="41"/>
      <c r="G785" s="41"/>
      <c r="H785" s="41"/>
    </row>
    <row r="786" spans="1:8" ht="14.25">
      <c r="A786" s="43" t="s">
        <v>3826</v>
      </c>
      <c r="B786" s="42" t="s">
        <v>3827</v>
      </c>
      <c r="C786" s="42" t="s">
        <v>3828</v>
      </c>
      <c r="D786" s="42" t="s">
        <v>3829</v>
      </c>
      <c r="E786" s="41">
        <v>12000</v>
      </c>
      <c r="F786" s="41"/>
      <c r="G786" s="41"/>
      <c r="H786" s="41"/>
    </row>
    <row r="787" spans="1:8" ht="14.25">
      <c r="A787" s="43" t="s">
        <v>3830</v>
      </c>
      <c r="B787" s="42" t="s">
        <v>3831</v>
      </c>
      <c r="C787" s="42" t="s">
        <v>2963</v>
      </c>
      <c r="D787" s="42" t="s">
        <v>3832</v>
      </c>
      <c r="E787" s="41">
        <v>1000</v>
      </c>
      <c r="F787" s="41"/>
      <c r="G787" s="41"/>
      <c r="H787" s="41"/>
    </row>
    <row r="788" spans="1:8" ht="14.25">
      <c r="A788" s="43" t="s">
        <v>3833</v>
      </c>
      <c r="B788" s="42" t="s">
        <v>3834</v>
      </c>
      <c r="C788" s="42" t="s">
        <v>1766</v>
      </c>
      <c r="D788" s="42" t="s">
        <v>1732</v>
      </c>
      <c r="E788" s="41">
        <v>5000</v>
      </c>
      <c r="F788" s="41"/>
      <c r="G788" s="41"/>
      <c r="H788" s="41"/>
    </row>
    <row r="789" spans="1:8" ht="14.25">
      <c r="A789" s="48" t="s">
        <v>3835</v>
      </c>
      <c r="B789" s="49" t="s">
        <v>3836</v>
      </c>
      <c r="C789" s="49" t="s">
        <v>3191</v>
      </c>
      <c r="D789" s="49" t="s">
        <v>1834</v>
      </c>
      <c r="E789" s="50">
        <v>11110</v>
      </c>
      <c r="F789" s="50"/>
      <c r="G789" s="50"/>
      <c r="H789" s="50"/>
    </row>
    <row r="790" spans="1:8" ht="14.25">
      <c r="A790" s="43" t="s">
        <v>3837</v>
      </c>
      <c r="B790" s="42" t="s">
        <v>3838</v>
      </c>
      <c r="C790" s="42" t="s">
        <v>1766</v>
      </c>
      <c r="D790" s="42" t="s">
        <v>1732</v>
      </c>
      <c r="E790" s="41">
        <v>27654.43</v>
      </c>
      <c r="F790" s="41"/>
      <c r="G790" s="41"/>
      <c r="H790" s="41"/>
    </row>
    <row r="791" spans="1:8" ht="14.25">
      <c r="A791" s="44" t="s">
        <v>3839</v>
      </c>
      <c r="B791" s="45" t="s">
        <v>3840</v>
      </c>
      <c r="C791" s="42" t="s">
        <v>1731</v>
      </c>
      <c r="D791" s="42" t="s">
        <v>1732</v>
      </c>
      <c r="E791" s="46">
        <v>22500</v>
      </c>
      <c r="F791" s="41"/>
      <c r="G791" s="41"/>
      <c r="H791" s="41"/>
    </row>
    <row r="792" spans="1:8" ht="14.25">
      <c r="A792" s="43" t="s">
        <v>3841</v>
      </c>
      <c r="B792" s="42" t="s">
        <v>3842</v>
      </c>
      <c r="C792" s="42" t="s">
        <v>1731</v>
      </c>
      <c r="D792" s="42" t="s">
        <v>1732</v>
      </c>
      <c r="E792" s="41">
        <v>25200</v>
      </c>
      <c r="F792" s="41"/>
      <c r="G792" s="41"/>
      <c r="H792" s="41"/>
    </row>
    <row r="793" spans="1:8" ht="14.25">
      <c r="A793" s="43" t="s">
        <v>3843</v>
      </c>
      <c r="B793" s="42" t="s">
        <v>3844</v>
      </c>
      <c r="C793" s="42" t="s">
        <v>3845</v>
      </c>
      <c r="D793" s="42" t="s">
        <v>3846</v>
      </c>
      <c r="E793" s="41">
        <v>20000</v>
      </c>
      <c r="F793" s="41"/>
      <c r="G793" s="41"/>
      <c r="H793" s="41"/>
    </row>
    <row r="794" spans="1:8" ht="14.25">
      <c r="A794" s="43" t="s">
        <v>3847</v>
      </c>
      <c r="B794" s="42" t="s">
        <v>3848</v>
      </c>
      <c r="C794" s="42" t="s">
        <v>3849</v>
      </c>
      <c r="D794" s="42" t="s">
        <v>1796</v>
      </c>
      <c r="E794" s="41">
        <v>10500</v>
      </c>
      <c r="F794" s="41"/>
      <c r="G794" s="41"/>
      <c r="H794" s="41"/>
    </row>
    <row r="795" spans="1:8" ht="14.25">
      <c r="A795" s="43" t="s">
        <v>3850</v>
      </c>
      <c r="B795" s="42" t="s">
        <v>3851</v>
      </c>
      <c r="C795" s="42" t="s">
        <v>3536</v>
      </c>
      <c r="D795" s="42" t="s">
        <v>3852</v>
      </c>
      <c r="E795" s="41">
        <v>42750</v>
      </c>
      <c r="F795" s="41"/>
      <c r="G795" s="41"/>
      <c r="H795" s="41"/>
    </row>
    <row r="796" spans="1:8" ht="14.25">
      <c r="A796" s="43" t="s">
        <v>3853</v>
      </c>
      <c r="B796" s="42" t="s">
        <v>3854</v>
      </c>
      <c r="C796" s="42" t="s">
        <v>1989</v>
      </c>
      <c r="D796" s="42" t="s">
        <v>2435</v>
      </c>
      <c r="E796" s="41">
        <v>1600</v>
      </c>
      <c r="F796" s="41"/>
      <c r="G796" s="41"/>
      <c r="H796" s="41"/>
    </row>
    <row r="797" spans="1:8" ht="14.25">
      <c r="A797" s="43" t="s">
        <v>3855</v>
      </c>
      <c r="B797" s="42" t="s">
        <v>3856</v>
      </c>
      <c r="C797" s="42" t="s">
        <v>1775</v>
      </c>
      <c r="D797" s="42" t="s">
        <v>1776</v>
      </c>
      <c r="E797" s="41">
        <v>48740.22</v>
      </c>
      <c r="F797" s="41"/>
      <c r="G797" s="41"/>
      <c r="H797" s="41"/>
    </row>
    <row r="798" spans="1:8" ht="14.25">
      <c r="A798" s="43" t="s">
        <v>3857</v>
      </c>
      <c r="B798" s="42" t="s">
        <v>3858</v>
      </c>
      <c r="C798" s="42">
        <v>33220</v>
      </c>
      <c r="D798" s="42" t="s">
        <v>3859</v>
      </c>
      <c r="E798" s="41"/>
      <c r="F798" s="41">
        <v>1281.9</v>
      </c>
      <c r="G798" s="41"/>
      <c r="H798" s="41"/>
    </row>
    <row r="799" spans="1:8" ht="14.25">
      <c r="A799" s="43" t="s">
        <v>3860</v>
      </c>
      <c r="B799" s="42" t="s">
        <v>3861</v>
      </c>
      <c r="C799" s="42" t="s">
        <v>1766</v>
      </c>
      <c r="D799" s="42" t="s">
        <v>1732</v>
      </c>
      <c r="E799" s="41">
        <v>3000</v>
      </c>
      <c r="F799" s="41"/>
      <c r="G799" s="41"/>
      <c r="H799" s="41"/>
    </row>
    <row r="800" spans="1:8" ht="14.25">
      <c r="A800" s="44" t="s">
        <v>3862</v>
      </c>
      <c r="B800" s="45" t="s">
        <v>3863</v>
      </c>
      <c r="C800" s="42" t="s">
        <v>1775</v>
      </c>
      <c r="D800" s="42" t="s">
        <v>1776</v>
      </c>
      <c r="E800" s="46">
        <v>84500</v>
      </c>
      <c r="F800" s="41"/>
      <c r="G800" s="41"/>
      <c r="H800" s="41"/>
    </row>
    <row r="801" spans="1:8" ht="14.25">
      <c r="A801" s="43" t="s">
        <v>3864</v>
      </c>
      <c r="B801" s="42" t="s">
        <v>3865</v>
      </c>
      <c r="C801" s="42" t="s">
        <v>3866</v>
      </c>
      <c r="D801" s="42" t="s">
        <v>3867</v>
      </c>
      <c r="E801" s="41">
        <v>41144.42</v>
      </c>
      <c r="F801" s="41"/>
      <c r="G801" s="41"/>
      <c r="H801" s="41"/>
    </row>
    <row r="802" spans="1:8" ht="14.25">
      <c r="A802" s="43" t="s">
        <v>3868</v>
      </c>
      <c r="B802" s="42" t="s">
        <v>3869</v>
      </c>
      <c r="C802" s="42" t="s">
        <v>2084</v>
      </c>
      <c r="D802" s="42" t="s">
        <v>3870</v>
      </c>
      <c r="E802" s="41">
        <v>14000</v>
      </c>
      <c r="F802" s="41"/>
      <c r="G802" s="41"/>
      <c r="H802" s="41"/>
    </row>
    <row r="803" spans="1:8" ht="14.25">
      <c r="A803" s="43" t="s">
        <v>3871</v>
      </c>
      <c r="B803" s="42" t="s">
        <v>3872</v>
      </c>
      <c r="C803" s="42" t="s">
        <v>2208</v>
      </c>
      <c r="D803" s="42" t="s">
        <v>2209</v>
      </c>
      <c r="E803" s="41">
        <v>35886.93</v>
      </c>
      <c r="F803" s="41"/>
      <c r="G803" s="41"/>
      <c r="H803" s="41"/>
    </row>
    <row r="804" spans="1:8" ht="14.25">
      <c r="A804" s="43" t="s">
        <v>3873</v>
      </c>
      <c r="B804" s="42" t="s">
        <v>3874</v>
      </c>
      <c r="C804" s="42" t="s">
        <v>2144</v>
      </c>
      <c r="D804" s="42" t="s">
        <v>2145</v>
      </c>
      <c r="E804" s="41">
        <v>42125.8</v>
      </c>
      <c r="F804" s="41"/>
      <c r="G804" s="41"/>
      <c r="H804" s="41"/>
    </row>
    <row r="805" spans="1:8" ht="14.25">
      <c r="A805" s="43" t="s">
        <v>3875</v>
      </c>
      <c r="B805" s="42" t="s">
        <v>3876</v>
      </c>
      <c r="C805" s="42" t="s">
        <v>2638</v>
      </c>
      <c r="D805" s="42" t="s">
        <v>2639</v>
      </c>
      <c r="E805" s="41">
        <v>37121.54</v>
      </c>
      <c r="F805" s="41"/>
      <c r="G805" s="41"/>
      <c r="H805" s="41"/>
    </row>
    <row r="806" spans="1:8" ht="14.25">
      <c r="A806" s="43" t="s">
        <v>3877</v>
      </c>
      <c r="B806" s="42" t="s">
        <v>3878</v>
      </c>
      <c r="C806" s="42" t="s">
        <v>2212</v>
      </c>
      <c r="D806" s="42" t="s">
        <v>3879</v>
      </c>
      <c r="E806" s="41">
        <v>5000</v>
      </c>
      <c r="F806" s="41"/>
      <c r="G806" s="41"/>
      <c r="H806" s="41"/>
    </row>
    <row r="807" spans="1:8" ht="14.25">
      <c r="A807" s="43" t="s">
        <v>3880</v>
      </c>
      <c r="B807" s="42" t="s">
        <v>3881</v>
      </c>
      <c r="C807" s="42" t="s">
        <v>1863</v>
      </c>
      <c r="D807" s="42" t="s">
        <v>3882</v>
      </c>
      <c r="E807" s="41">
        <v>6000</v>
      </c>
      <c r="F807" s="41"/>
      <c r="G807" s="41"/>
      <c r="H807" s="41"/>
    </row>
    <row r="808" spans="1:8" ht="14.25">
      <c r="A808" s="44" t="s">
        <v>3883</v>
      </c>
      <c r="B808" s="45" t="s">
        <v>3884</v>
      </c>
      <c r="C808" s="42" t="s">
        <v>1723</v>
      </c>
      <c r="D808" s="42" t="s">
        <v>1724</v>
      </c>
      <c r="E808" s="46">
        <v>2800</v>
      </c>
      <c r="F808" s="41"/>
      <c r="G808" s="41"/>
      <c r="H808" s="41"/>
    </row>
    <row r="809" spans="1:8" ht="14.25">
      <c r="A809" s="43" t="s">
        <v>3885</v>
      </c>
      <c r="B809" s="42" t="s">
        <v>3886</v>
      </c>
      <c r="C809" s="42" t="s">
        <v>1719</v>
      </c>
      <c r="D809" s="42" t="s">
        <v>1720</v>
      </c>
      <c r="E809" s="41">
        <v>39500</v>
      </c>
      <c r="F809" s="41"/>
      <c r="G809" s="41"/>
      <c r="H809" s="41"/>
    </row>
    <row r="810" spans="1:8" ht="14.25">
      <c r="A810" s="43" t="s">
        <v>3887</v>
      </c>
      <c r="B810" s="42" t="s">
        <v>3888</v>
      </c>
      <c r="C810" s="42" t="s">
        <v>2878</v>
      </c>
      <c r="D810" s="42" t="s">
        <v>3889</v>
      </c>
      <c r="E810" s="41">
        <v>6000</v>
      </c>
      <c r="F810" s="41"/>
      <c r="G810" s="41"/>
      <c r="H810" s="41"/>
    </row>
    <row r="811" spans="1:8" ht="14.25">
      <c r="A811" s="43" t="s">
        <v>3890</v>
      </c>
      <c r="B811" s="42" t="s">
        <v>3891</v>
      </c>
      <c r="C811" s="42" t="s">
        <v>1902</v>
      </c>
      <c r="D811" s="42" t="s">
        <v>1732</v>
      </c>
      <c r="E811" s="41">
        <v>3000</v>
      </c>
      <c r="F811" s="41"/>
      <c r="G811" s="41"/>
      <c r="H811" s="41"/>
    </row>
    <row r="812" spans="1:8" ht="14.25">
      <c r="A812" s="43" t="s">
        <v>3892</v>
      </c>
      <c r="B812" s="42" t="s">
        <v>3893</v>
      </c>
      <c r="C812" s="42" t="s">
        <v>2090</v>
      </c>
      <c r="D812" s="42" t="s">
        <v>2091</v>
      </c>
      <c r="E812" s="41">
        <v>500</v>
      </c>
      <c r="F812" s="41"/>
      <c r="G812" s="41"/>
      <c r="H812" s="41"/>
    </row>
    <row r="813" spans="1:8" ht="14.25">
      <c r="A813" s="43" t="s">
        <v>3894</v>
      </c>
      <c r="B813" s="42" t="s">
        <v>3895</v>
      </c>
      <c r="C813" s="42" t="s">
        <v>3645</v>
      </c>
      <c r="D813" s="42" t="s">
        <v>1908</v>
      </c>
      <c r="E813" s="41">
        <v>12800</v>
      </c>
      <c r="F813" s="41"/>
      <c r="G813" s="41"/>
      <c r="H813" s="41"/>
    </row>
    <row r="814" spans="1:8" ht="14.25">
      <c r="A814" s="43" t="s">
        <v>3896</v>
      </c>
      <c r="B814" s="42" t="s">
        <v>3897</v>
      </c>
      <c r="C814" s="42" t="s">
        <v>2312</v>
      </c>
      <c r="D814" s="42" t="s">
        <v>3898</v>
      </c>
      <c r="E814" s="41">
        <v>3655.48</v>
      </c>
      <c r="F814" s="41"/>
      <c r="G814" s="41"/>
      <c r="H814" s="41"/>
    </row>
    <row r="815" spans="1:8" ht="14.25">
      <c r="A815" s="43" t="s">
        <v>3899</v>
      </c>
      <c r="B815" s="42" t="s">
        <v>3900</v>
      </c>
      <c r="C815" s="42" t="s">
        <v>1823</v>
      </c>
      <c r="D815" s="42" t="s">
        <v>1824</v>
      </c>
      <c r="E815" s="41">
        <v>1938.88</v>
      </c>
      <c r="F815" s="41"/>
      <c r="G815" s="41"/>
      <c r="H815" s="41"/>
    </row>
    <row r="816" spans="1:8" ht="14.25">
      <c r="A816" s="44" t="s">
        <v>3901</v>
      </c>
      <c r="B816" s="45" t="s">
        <v>3902</v>
      </c>
      <c r="C816" s="42" t="s">
        <v>1775</v>
      </c>
      <c r="D816" s="42" t="s">
        <v>1776</v>
      </c>
      <c r="E816" s="46">
        <v>11771.04</v>
      </c>
      <c r="F816" s="41"/>
      <c r="G816" s="41"/>
      <c r="H816" s="41"/>
    </row>
    <row r="817" spans="1:8" ht="14.25">
      <c r="A817" s="43" t="s">
        <v>3903</v>
      </c>
      <c r="B817" s="42" t="s">
        <v>3904</v>
      </c>
      <c r="C817" s="42" t="s">
        <v>3905</v>
      </c>
      <c r="D817" s="42" t="s">
        <v>1880</v>
      </c>
      <c r="E817" s="41">
        <v>1551.41</v>
      </c>
      <c r="F817" s="41"/>
      <c r="G817" s="41"/>
      <c r="H817" s="41"/>
    </row>
    <row r="818" spans="1:8" ht="14.25">
      <c r="A818" s="43" t="s">
        <v>3906</v>
      </c>
      <c r="B818" s="42" t="s">
        <v>3467</v>
      </c>
      <c r="C818" s="42" t="s">
        <v>1938</v>
      </c>
      <c r="D818" s="42" t="s">
        <v>1939</v>
      </c>
      <c r="E818" s="41">
        <v>6000</v>
      </c>
      <c r="F818" s="41"/>
      <c r="G818" s="41"/>
      <c r="H818" s="41"/>
    </row>
    <row r="819" spans="1:8" ht="14.25">
      <c r="A819" s="43" t="s">
        <v>3907</v>
      </c>
      <c r="B819" s="42" t="s">
        <v>3908</v>
      </c>
      <c r="C819" s="42" t="s">
        <v>1731</v>
      </c>
      <c r="D819" s="42" t="s">
        <v>1886</v>
      </c>
      <c r="E819" s="41">
        <v>21000</v>
      </c>
      <c r="F819" s="41"/>
      <c r="G819" s="41"/>
      <c r="H819" s="41"/>
    </row>
    <row r="820" spans="1:8" ht="14.25">
      <c r="A820" s="43" t="s">
        <v>3909</v>
      </c>
      <c r="B820" s="42" t="s">
        <v>3910</v>
      </c>
      <c r="C820" s="42" t="s">
        <v>2675</v>
      </c>
      <c r="D820" s="42" t="s">
        <v>3911</v>
      </c>
      <c r="E820" s="41">
        <v>2500</v>
      </c>
      <c r="F820" s="41"/>
      <c r="G820" s="41"/>
      <c r="H820" s="41"/>
    </row>
    <row r="821" spans="1:8" ht="14.25">
      <c r="A821" s="43" t="s">
        <v>3912</v>
      </c>
      <c r="B821" s="42" t="s">
        <v>3913</v>
      </c>
      <c r="C821" s="42" t="s">
        <v>2592</v>
      </c>
      <c r="D821" s="42" t="s">
        <v>2593</v>
      </c>
      <c r="E821" s="41">
        <v>2000</v>
      </c>
      <c r="F821" s="41"/>
      <c r="G821" s="41"/>
      <c r="H821" s="41"/>
    </row>
    <row r="822" spans="1:8" ht="14.25">
      <c r="A822" s="43" t="s">
        <v>3914</v>
      </c>
      <c r="B822" s="42" t="s">
        <v>3915</v>
      </c>
      <c r="C822" s="42" t="s">
        <v>2461</v>
      </c>
      <c r="D822" s="42" t="s">
        <v>2462</v>
      </c>
      <c r="E822" s="41">
        <v>20600</v>
      </c>
      <c r="F822" s="41"/>
      <c r="G822" s="41"/>
      <c r="H822" s="41"/>
    </row>
    <row r="823" spans="1:8" ht="14.25">
      <c r="A823" s="43" t="s">
        <v>3916</v>
      </c>
      <c r="B823" s="42" t="s">
        <v>3917</v>
      </c>
      <c r="C823" s="42" t="s">
        <v>3918</v>
      </c>
      <c r="D823" s="42" t="s">
        <v>3919</v>
      </c>
      <c r="E823" s="41">
        <v>13650</v>
      </c>
      <c r="F823" s="41"/>
      <c r="G823" s="41"/>
      <c r="H823" s="41"/>
    </row>
    <row r="824" spans="1:8" ht="14.25">
      <c r="A824" s="44" t="s">
        <v>3920</v>
      </c>
      <c r="B824" s="45" t="s">
        <v>3921</v>
      </c>
      <c r="C824" s="42" t="s">
        <v>1739</v>
      </c>
      <c r="D824" s="42" t="s">
        <v>1740</v>
      </c>
      <c r="E824" s="46">
        <v>3430</v>
      </c>
      <c r="F824" s="41"/>
      <c r="G824" s="41"/>
      <c r="H824" s="41"/>
    </row>
    <row r="825" spans="1:8" ht="14.25">
      <c r="A825" s="43" t="s">
        <v>3922</v>
      </c>
      <c r="B825" s="42" t="s">
        <v>3923</v>
      </c>
      <c r="C825" s="42" t="s">
        <v>2612</v>
      </c>
      <c r="D825" s="42" t="s">
        <v>2613</v>
      </c>
      <c r="E825" s="41">
        <v>3924.44</v>
      </c>
      <c r="F825" s="41"/>
      <c r="G825" s="41"/>
      <c r="H825" s="41"/>
    </row>
    <row r="826" spans="1:8" ht="14.25">
      <c r="A826" s="43" t="s">
        <v>3924</v>
      </c>
      <c r="B826" s="42" t="s">
        <v>3925</v>
      </c>
      <c r="C826" s="42" t="s">
        <v>3514</v>
      </c>
      <c r="D826" s="42" t="s">
        <v>3926</v>
      </c>
      <c r="E826" s="41">
        <v>1000</v>
      </c>
      <c r="F826" s="41"/>
      <c r="G826" s="41"/>
      <c r="H826" s="41"/>
    </row>
    <row r="827" spans="1:8" ht="14.25">
      <c r="A827" s="43" t="s">
        <v>3927</v>
      </c>
      <c r="B827" s="42" t="s">
        <v>3928</v>
      </c>
      <c r="C827" s="42" t="s">
        <v>2399</v>
      </c>
      <c r="D827" s="42" t="s">
        <v>3929</v>
      </c>
      <c r="E827" s="41">
        <v>5333.33</v>
      </c>
      <c r="F827" s="41"/>
      <c r="G827" s="41"/>
      <c r="H827" s="41"/>
    </row>
    <row r="828" spans="1:8" ht="14.25">
      <c r="A828" s="43" t="s">
        <v>3930</v>
      </c>
      <c r="B828" s="42" t="s">
        <v>3931</v>
      </c>
      <c r="C828" s="42" t="s">
        <v>1723</v>
      </c>
      <c r="D828" s="42" t="s">
        <v>1724</v>
      </c>
      <c r="E828" s="41">
        <v>11700</v>
      </c>
      <c r="F828" s="41"/>
      <c r="G828" s="41"/>
      <c r="H828" s="41"/>
    </row>
    <row r="829" spans="1:8" ht="14.25">
      <c r="A829" s="43" t="s">
        <v>3932</v>
      </c>
      <c r="B829" s="42" t="s">
        <v>2343</v>
      </c>
      <c r="C829" s="42" t="s">
        <v>3933</v>
      </c>
      <c r="D829" s="42" t="s">
        <v>3934</v>
      </c>
      <c r="E829" s="41">
        <v>1000</v>
      </c>
      <c r="F829" s="41"/>
      <c r="G829" s="41"/>
      <c r="H829" s="41"/>
    </row>
    <row r="830" spans="1:8" ht="14.25">
      <c r="A830" s="43" t="s">
        <v>3935</v>
      </c>
      <c r="B830" s="42" t="s">
        <v>3936</v>
      </c>
      <c r="C830" s="42" t="s">
        <v>2461</v>
      </c>
      <c r="D830" s="42" t="s">
        <v>2462</v>
      </c>
      <c r="E830" s="41">
        <v>10000</v>
      </c>
      <c r="F830" s="41"/>
      <c r="G830" s="41"/>
      <c r="H830" s="41"/>
    </row>
    <row r="831" spans="1:8" ht="14.25">
      <c r="A831" s="43" t="s">
        <v>3937</v>
      </c>
      <c r="B831" s="42" t="s">
        <v>3938</v>
      </c>
      <c r="C831" s="42" t="s">
        <v>2874</v>
      </c>
      <c r="D831" s="42" t="s">
        <v>3939</v>
      </c>
      <c r="E831" s="41">
        <v>1000</v>
      </c>
      <c r="F831" s="41"/>
      <c r="G831" s="41"/>
      <c r="H831" s="41"/>
    </row>
    <row r="832" spans="1:8" ht="14.25">
      <c r="A832" s="44" t="s">
        <v>3940</v>
      </c>
      <c r="B832" s="45" t="s">
        <v>3941</v>
      </c>
      <c r="C832" s="42" t="s">
        <v>1902</v>
      </c>
      <c r="D832" s="42" t="s">
        <v>1732</v>
      </c>
      <c r="E832" s="46">
        <v>36850</v>
      </c>
      <c r="F832" s="41"/>
      <c r="G832" s="41"/>
      <c r="H832" s="41"/>
    </row>
    <row r="833" spans="1:8" ht="14.25">
      <c r="A833" s="43" t="s">
        <v>3942</v>
      </c>
      <c r="B833" s="42" t="s">
        <v>3943</v>
      </c>
      <c r="C833" s="42" t="s">
        <v>3944</v>
      </c>
      <c r="D833" s="42" t="s">
        <v>3945</v>
      </c>
      <c r="E833" s="41">
        <v>38375.22</v>
      </c>
      <c r="F833" s="41"/>
      <c r="G833" s="41"/>
      <c r="H833" s="41"/>
    </row>
    <row r="834" spans="1:8" ht="14.25">
      <c r="A834" s="43" t="s">
        <v>3946</v>
      </c>
      <c r="B834" s="42" t="s">
        <v>3947</v>
      </c>
      <c r="C834" s="42" t="s">
        <v>3948</v>
      </c>
      <c r="D834" s="42" t="s">
        <v>1776</v>
      </c>
      <c r="E834" s="41">
        <v>7100.82</v>
      </c>
      <c r="F834" s="41"/>
      <c r="G834" s="41"/>
      <c r="H834" s="41"/>
    </row>
    <row r="835" spans="1:8" ht="14.25">
      <c r="A835" s="43" t="s">
        <v>3949</v>
      </c>
      <c r="B835" s="42" t="s">
        <v>3950</v>
      </c>
      <c r="C835" s="42" t="s">
        <v>1766</v>
      </c>
      <c r="D835" s="42" t="s">
        <v>1732</v>
      </c>
      <c r="E835" s="41">
        <v>16650</v>
      </c>
      <c r="F835" s="41"/>
      <c r="G835" s="41"/>
      <c r="H835" s="41"/>
    </row>
    <row r="836" spans="1:8" ht="14.25">
      <c r="A836" s="43" t="s">
        <v>3951</v>
      </c>
      <c r="B836" s="42" t="s">
        <v>3952</v>
      </c>
      <c r="C836" s="42" t="s">
        <v>3953</v>
      </c>
      <c r="D836" s="42" t="s">
        <v>3954</v>
      </c>
      <c r="E836" s="41">
        <v>1500</v>
      </c>
      <c r="F836" s="41"/>
      <c r="G836" s="41"/>
      <c r="H836" s="41"/>
    </row>
    <row r="837" spans="1:8" ht="14.25">
      <c r="A837" s="43" t="s">
        <v>3955</v>
      </c>
      <c r="B837" s="42" t="s">
        <v>3956</v>
      </c>
      <c r="C837" s="42" t="s">
        <v>2712</v>
      </c>
      <c r="D837" s="42" t="s">
        <v>2713</v>
      </c>
      <c r="E837" s="41">
        <v>7000</v>
      </c>
      <c r="F837" s="41"/>
      <c r="G837" s="41"/>
      <c r="H837" s="41"/>
    </row>
    <row r="838" spans="1:8" ht="14.25">
      <c r="A838" s="48" t="s">
        <v>3957</v>
      </c>
      <c r="B838" s="49" t="s">
        <v>3958</v>
      </c>
      <c r="C838" s="49" t="s">
        <v>1723</v>
      </c>
      <c r="D838" s="49" t="s">
        <v>1724</v>
      </c>
      <c r="E838" s="50">
        <v>16500</v>
      </c>
      <c r="F838" s="50"/>
      <c r="G838" s="50"/>
      <c r="H838" s="50"/>
    </row>
    <row r="839" spans="1:8" ht="14.25">
      <c r="A839" s="43" t="s">
        <v>3959</v>
      </c>
      <c r="B839" s="42" t="s">
        <v>3960</v>
      </c>
      <c r="C839" s="42" t="s">
        <v>1723</v>
      </c>
      <c r="D839" s="42" t="s">
        <v>1724</v>
      </c>
      <c r="E839" s="41">
        <v>4000</v>
      </c>
      <c r="F839" s="41"/>
      <c r="G839" s="41"/>
      <c r="H839" s="41"/>
    </row>
    <row r="840" spans="1:8" ht="14.25">
      <c r="A840" s="44" t="s">
        <v>3961</v>
      </c>
      <c r="B840" s="45" t="s">
        <v>3962</v>
      </c>
      <c r="C840" s="42" t="s">
        <v>3219</v>
      </c>
      <c r="D840" s="42" t="s">
        <v>3220</v>
      </c>
      <c r="E840" s="46">
        <v>25910.5</v>
      </c>
      <c r="F840" s="41"/>
      <c r="G840" s="41"/>
      <c r="H840" s="41"/>
    </row>
    <row r="841" spans="1:8" ht="14.25">
      <c r="A841" s="43" t="s">
        <v>3963</v>
      </c>
      <c r="B841" s="42" t="s">
        <v>3964</v>
      </c>
      <c r="C841" s="42" t="s">
        <v>3965</v>
      </c>
      <c r="D841" s="42" t="s">
        <v>3966</v>
      </c>
      <c r="E841" s="41">
        <v>800</v>
      </c>
      <c r="F841" s="41"/>
      <c r="G841" s="41"/>
      <c r="H841" s="41"/>
    </row>
    <row r="842" spans="1:8" ht="14.25">
      <c r="A842" s="43" t="s">
        <v>3967</v>
      </c>
      <c r="B842" s="42" t="s">
        <v>3938</v>
      </c>
      <c r="C842" s="42" t="s">
        <v>3953</v>
      </c>
      <c r="D842" s="42" t="s">
        <v>3968</v>
      </c>
      <c r="E842" s="41">
        <v>300</v>
      </c>
      <c r="F842" s="41"/>
      <c r="G842" s="41"/>
      <c r="H842" s="41"/>
    </row>
    <row r="843" spans="1:8" ht="14.25">
      <c r="A843" s="43" t="s">
        <v>3969</v>
      </c>
      <c r="B843" s="42" t="s">
        <v>3970</v>
      </c>
      <c r="C843" s="42" t="s">
        <v>2960</v>
      </c>
      <c r="D843" s="42" t="s">
        <v>2961</v>
      </c>
      <c r="E843" s="41">
        <v>750</v>
      </c>
      <c r="F843" s="41"/>
      <c r="G843" s="41"/>
      <c r="H843" s="41"/>
    </row>
    <row r="844" spans="1:8" ht="14.25">
      <c r="A844" s="43" t="s">
        <v>3971</v>
      </c>
      <c r="B844" s="42" t="s">
        <v>3972</v>
      </c>
      <c r="C844" s="42" t="s">
        <v>3493</v>
      </c>
      <c r="D844" s="42" t="s">
        <v>3494</v>
      </c>
      <c r="E844" s="41">
        <v>1545</v>
      </c>
      <c r="F844" s="41"/>
      <c r="G844" s="41"/>
      <c r="H844" s="41"/>
    </row>
    <row r="845" spans="1:8" ht="14.25">
      <c r="A845" s="43" t="s">
        <v>3973</v>
      </c>
      <c r="B845" s="42" t="s">
        <v>3974</v>
      </c>
      <c r="C845" s="42" t="s">
        <v>2482</v>
      </c>
      <c r="D845" s="42" t="s">
        <v>2483</v>
      </c>
      <c r="E845" s="41">
        <v>800</v>
      </c>
      <c r="F845" s="41"/>
      <c r="G845" s="41"/>
      <c r="H845" s="41"/>
    </row>
    <row r="846" spans="1:8" ht="14.25">
      <c r="A846" s="43" t="s">
        <v>3975</v>
      </c>
      <c r="B846" s="42" t="s">
        <v>3976</v>
      </c>
      <c r="C846" s="42" t="s">
        <v>2427</v>
      </c>
      <c r="D846" s="42" t="s">
        <v>3977</v>
      </c>
      <c r="E846" s="41">
        <v>1500</v>
      </c>
      <c r="F846" s="41"/>
      <c r="G846" s="41"/>
      <c r="H846" s="41"/>
    </row>
    <row r="847" spans="1:8" ht="14.25">
      <c r="A847" s="43" t="s">
        <v>3978</v>
      </c>
      <c r="B847" s="42" t="s">
        <v>3979</v>
      </c>
      <c r="C847" s="42" t="s">
        <v>3980</v>
      </c>
      <c r="D847" s="42" t="s">
        <v>3981</v>
      </c>
      <c r="E847" s="41">
        <v>3000</v>
      </c>
      <c r="F847" s="41"/>
      <c r="G847" s="41"/>
      <c r="H847" s="41"/>
    </row>
    <row r="848" spans="1:8" ht="14.25">
      <c r="A848" s="44" t="s">
        <v>3982</v>
      </c>
      <c r="B848" s="45" t="s">
        <v>3983</v>
      </c>
      <c r="C848" s="42" t="s">
        <v>1879</v>
      </c>
      <c r="D848" s="42" t="s">
        <v>1880</v>
      </c>
      <c r="E848" s="46">
        <v>2700</v>
      </c>
      <c r="F848" s="41"/>
      <c r="G848" s="41"/>
      <c r="H848" s="41"/>
    </row>
    <row r="849" spans="1:8" ht="14.25">
      <c r="A849" s="43" t="s">
        <v>3984</v>
      </c>
      <c r="B849" s="42" t="s">
        <v>3985</v>
      </c>
      <c r="C849" s="42" t="s">
        <v>1723</v>
      </c>
      <c r="D849" s="42" t="s">
        <v>1724</v>
      </c>
      <c r="E849" s="41">
        <v>600</v>
      </c>
      <c r="F849" s="41"/>
      <c r="G849" s="41"/>
      <c r="H849" s="41"/>
    </row>
    <row r="850" spans="1:8" ht="14.25">
      <c r="A850" s="43" t="s">
        <v>3986</v>
      </c>
      <c r="B850" s="42" t="s">
        <v>3987</v>
      </c>
      <c r="C850" s="42" t="s">
        <v>1847</v>
      </c>
      <c r="D850" s="42" t="s">
        <v>1848</v>
      </c>
      <c r="E850" s="41">
        <v>800</v>
      </c>
      <c r="F850" s="41"/>
      <c r="G850" s="41"/>
      <c r="H850" s="41"/>
    </row>
    <row r="851" spans="1:8" ht="14.25">
      <c r="A851" s="43" t="s">
        <v>3988</v>
      </c>
      <c r="B851" s="42" t="s">
        <v>3987</v>
      </c>
      <c r="C851" s="42" t="s">
        <v>1847</v>
      </c>
      <c r="D851" s="42" t="s">
        <v>1848</v>
      </c>
      <c r="E851" s="41">
        <v>8000</v>
      </c>
      <c r="F851" s="41"/>
      <c r="G851" s="41"/>
      <c r="H851" s="41"/>
    </row>
    <row r="852" spans="1:8" ht="14.25">
      <c r="A852" s="43" t="s">
        <v>3989</v>
      </c>
      <c r="B852" s="42" t="s">
        <v>3990</v>
      </c>
      <c r="C852" s="42" t="s">
        <v>1879</v>
      </c>
      <c r="D852" s="42" t="s">
        <v>1880</v>
      </c>
      <c r="E852" s="41">
        <v>600</v>
      </c>
      <c r="F852" s="41"/>
      <c r="G852" s="41"/>
      <c r="H852" s="41"/>
    </row>
    <row r="853" spans="1:8" ht="14.25">
      <c r="A853" s="43" t="s">
        <v>3991</v>
      </c>
      <c r="B853" s="42" t="s">
        <v>3992</v>
      </c>
      <c r="C853" s="42" t="s">
        <v>1766</v>
      </c>
      <c r="D853" s="42" t="s">
        <v>1732</v>
      </c>
      <c r="E853" s="41">
        <v>10166</v>
      </c>
      <c r="F853" s="41"/>
      <c r="G853" s="41"/>
      <c r="H853" s="41"/>
    </row>
    <row r="854" spans="1:8" ht="14.25">
      <c r="A854" s="43" t="s">
        <v>3993</v>
      </c>
      <c r="B854" s="42" t="s">
        <v>3994</v>
      </c>
      <c r="C854" s="42" t="s">
        <v>3995</v>
      </c>
      <c r="D854" s="42" t="s">
        <v>3578</v>
      </c>
      <c r="E854" s="41">
        <v>5200</v>
      </c>
      <c r="F854" s="41"/>
      <c r="G854" s="41"/>
      <c r="H854" s="41"/>
    </row>
    <row r="855" spans="1:8" ht="14.25">
      <c r="A855" s="43" t="s">
        <v>3996</v>
      </c>
      <c r="B855" s="42" t="s">
        <v>3997</v>
      </c>
      <c r="C855" s="42" t="s">
        <v>1795</v>
      </c>
      <c r="D855" s="42" t="s">
        <v>1796</v>
      </c>
      <c r="E855" s="41">
        <v>7677</v>
      </c>
      <c r="F855" s="41"/>
      <c r="G855" s="41"/>
      <c r="H855" s="41"/>
    </row>
    <row r="856" spans="1:8" ht="14.25">
      <c r="A856" s="44" t="s">
        <v>3998</v>
      </c>
      <c r="B856" s="45" t="s">
        <v>3987</v>
      </c>
      <c r="C856" s="42" t="s">
        <v>1847</v>
      </c>
      <c r="D856" s="42" t="s">
        <v>1848</v>
      </c>
      <c r="E856" s="46">
        <v>3750</v>
      </c>
      <c r="F856" s="41"/>
      <c r="G856" s="41"/>
      <c r="H856" s="41"/>
    </row>
    <row r="857" spans="1:8" ht="14.25">
      <c r="A857" s="43" t="s">
        <v>3999</v>
      </c>
      <c r="B857" s="42" t="s">
        <v>4000</v>
      </c>
      <c r="C857" s="42" t="s">
        <v>1731</v>
      </c>
      <c r="D857" s="42" t="s">
        <v>1732</v>
      </c>
      <c r="E857" s="41">
        <v>25500</v>
      </c>
      <c r="F857" s="41"/>
      <c r="G857" s="41"/>
      <c r="H857" s="41"/>
    </row>
    <row r="858" spans="1:8" ht="14.25">
      <c r="A858" s="43" t="s">
        <v>4001</v>
      </c>
      <c r="B858" s="42" t="s">
        <v>4002</v>
      </c>
      <c r="C858" s="42" t="s">
        <v>1723</v>
      </c>
      <c r="D858" s="42" t="s">
        <v>1724</v>
      </c>
      <c r="E858" s="41">
        <v>2454.12</v>
      </c>
      <c r="F858" s="41"/>
      <c r="G858" s="41"/>
      <c r="H858" s="41"/>
    </row>
    <row r="859" spans="1:8" ht="14.25">
      <c r="A859" s="43" t="s">
        <v>4003</v>
      </c>
      <c r="B859" s="42" t="s">
        <v>4004</v>
      </c>
      <c r="C859" s="42" t="s">
        <v>1739</v>
      </c>
      <c r="D859" s="42" t="s">
        <v>1740</v>
      </c>
      <c r="E859" s="41">
        <v>3000</v>
      </c>
      <c r="F859" s="41"/>
      <c r="G859" s="41"/>
      <c r="H859" s="41"/>
    </row>
    <row r="860" spans="1:8" ht="14.25">
      <c r="A860" s="43" t="s">
        <v>4005</v>
      </c>
      <c r="B860" s="42" t="s">
        <v>4006</v>
      </c>
      <c r="C860" s="42" t="s">
        <v>2827</v>
      </c>
      <c r="D860" s="42" t="s">
        <v>4007</v>
      </c>
      <c r="E860" s="41">
        <v>1000</v>
      </c>
      <c r="F860" s="41"/>
      <c r="G860" s="41"/>
      <c r="H860" s="41"/>
    </row>
    <row r="861" spans="1:8" ht="14.25">
      <c r="A861" s="43" t="s">
        <v>4008</v>
      </c>
      <c r="B861" s="42" t="s">
        <v>2343</v>
      </c>
      <c r="C861" s="42" t="s">
        <v>2407</v>
      </c>
      <c r="D861" s="42" t="s">
        <v>3225</v>
      </c>
      <c r="E861" s="41">
        <v>1600</v>
      </c>
      <c r="F861" s="41"/>
      <c r="G861" s="41"/>
      <c r="H861" s="41"/>
    </row>
    <row r="862" spans="1:8" ht="14.25">
      <c r="A862" s="43" t="s">
        <v>4009</v>
      </c>
      <c r="B862" s="42" t="s">
        <v>4010</v>
      </c>
      <c r="C862" s="42" t="s">
        <v>2446</v>
      </c>
      <c r="D862" s="42" t="s">
        <v>4011</v>
      </c>
      <c r="E862" s="41">
        <v>1000</v>
      </c>
      <c r="F862" s="41"/>
      <c r="G862" s="41"/>
      <c r="H862" s="41"/>
    </row>
    <row r="863" spans="1:8" ht="14.25">
      <c r="A863" s="43" t="s">
        <v>4012</v>
      </c>
      <c r="B863" s="42" t="s">
        <v>1984</v>
      </c>
      <c r="C863" s="42" t="s">
        <v>3965</v>
      </c>
      <c r="D863" s="42" t="s">
        <v>4013</v>
      </c>
      <c r="E863" s="41">
        <v>1000</v>
      </c>
      <c r="F863" s="41"/>
      <c r="G863" s="41"/>
      <c r="H863" s="41"/>
    </row>
    <row r="864" spans="1:8" ht="14.25">
      <c r="A864" s="44" t="s">
        <v>4014</v>
      </c>
      <c r="B864" s="45" t="s">
        <v>4015</v>
      </c>
      <c r="C864" s="42" t="s">
        <v>1762</v>
      </c>
      <c r="D864" s="42" t="s">
        <v>1763</v>
      </c>
      <c r="E864" s="46">
        <v>1000</v>
      </c>
      <c r="F864" s="41"/>
      <c r="G864" s="41"/>
      <c r="H864" s="41"/>
    </row>
    <row r="865" spans="1:8" ht="14.25">
      <c r="A865" s="43" t="s">
        <v>4016</v>
      </c>
      <c r="B865" s="42" t="s">
        <v>4017</v>
      </c>
      <c r="C865" s="42" t="s">
        <v>1723</v>
      </c>
      <c r="D865" s="42" t="s">
        <v>1724</v>
      </c>
      <c r="E865" s="41">
        <v>11900</v>
      </c>
      <c r="F865" s="41"/>
      <c r="G865" s="41"/>
      <c r="H865" s="41"/>
    </row>
    <row r="866" spans="1:8" ht="14.25">
      <c r="A866" s="43" t="s">
        <v>4018</v>
      </c>
      <c r="B866" s="42" t="s">
        <v>4019</v>
      </c>
      <c r="C866" s="42" t="s">
        <v>1902</v>
      </c>
      <c r="D866" s="42" t="s">
        <v>4020</v>
      </c>
      <c r="E866" s="41">
        <v>2500</v>
      </c>
      <c r="F866" s="41"/>
      <c r="G866" s="41"/>
      <c r="H866" s="41"/>
    </row>
    <row r="867" spans="1:8" ht="14.25">
      <c r="A867" s="43" t="s">
        <v>4021</v>
      </c>
      <c r="B867" s="42" t="s">
        <v>4022</v>
      </c>
      <c r="C867" s="42" t="s">
        <v>2643</v>
      </c>
      <c r="D867" s="42" t="s">
        <v>4023</v>
      </c>
      <c r="E867" s="41">
        <v>4353.97</v>
      </c>
      <c r="F867" s="41"/>
      <c r="G867" s="41"/>
      <c r="H867" s="41"/>
    </row>
    <row r="868" spans="1:8" ht="14.25">
      <c r="A868" s="43" t="s">
        <v>4024</v>
      </c>
      <c r="B868" s="42" t="s">
        <v>4025</v>
      </c>
      <c r="C868" s="42" t="s">
        <v>1766</v>
      </c>
      <c r="D868" s="42" t="s">
        <v>1732</v>
      </c>
      <c r="E868" s="41">
        <v>224000</v>
      </c>
      <c r="F868" s="41"/>
      <c r="G868" s="41"/>
      <c r="H868" s="41"/>
    </row>
    <row r="869" spans="1:8" ht="14.25">
      <c r="A869" s="43" t="s">
        <v>4026</v>
      </c>
      <c r="B869" s="42" t="s">
        <v>4027</v>
      </c>
      <c r="C869" s="42" t="s">
        <v>3020</v>
      </c>
      <c r="D869" s="42" t="s">
        <v>4028</v>
      </c>
      <c r="E869" s="41">
        <v>47187</v>
      </c>
      <c r="F869" s="41"/>
      <c r="G869" s="41"/>
      <c r="H869" s="41"/>
    </row>
    <row r="870" spans="1:8" ht="14.25">
      <c r="A870" s="43" t="s">
        <v>4029</v>
      </c>
      <c r="B870" s="42" t="s">
        <v>4030</v>
      </c>
      <c r="C870" s="42" t="s">
        <v>1762</v>
      </c>
      <c r="D870" s="42" t="s">
        <v>1763</v>
      </c>
      <c r="E870" s="41">
        <v>9280</v>
      </c>
      <c r="F870" s="41"/>
      <c r="G870" s="41"/>
      <c r="H870" s="41"/>
    </row>
    <row r="871" spans="1:8" ht="14.25">
      <c r="A871" s="43" t="s">
        <v>4031</v>
      </c>
      <c r="B871" s="42" t="s">
        <v>4032</v>
      </c>
      <c r="C871" s="42" t="s">
        <v>1731</v>
      </c>
      <c r="D871" s="42" t="s">
        <v>1732</v>
      </c>
      <c r="E871" s="41">
        <v>6900</v>
      </c>
      <c r="F871" s="41"/>
      <c r="G871" s="41"/>
      <c r="H871" s="41"/>
    </row>
    <row r="872" spans="1:8" ht="14.25">
      <c r="A872" s="44" t="s">
        <v>4033</v>
      </c>
      <c r="B872" s="45" t="s">
        <v>2343</v>
      </c>
      <c r="C872" s="42" t="s">
        <v>1911</v>
      </c>
      <c r="D872" s="42" t="s">
        <v>1912</v>
      </c>
      <c r="E872" s="46">
        <v>4500</v>
      </c>
      <c r="F872" s="41"/>
      <c r="G872" s="41"/>
      <c r="H872" s="41"/>
    </row>
    <row r="873" spans="1:8" ht="14.25">
      <c r="A873" s="43" t="s">
        <v>4034</v>
      </c>
      <c r="B873" s="42" t="s">
        <v>4035</v>
      </c>
      <c r="C873" s="42" t="s">
        <v>2255</v>
      </c>
      <c r="D873" s="42" t="s">
        <v>4036</v>
      </c>
      <c r="E873" s="41">
        <v>2800</v>
      </c>
      <c r="F873" s="41"/>
      <c r="G873" s="41"/>
      <c r="H873" s="41"/>
    </row>
    <row r="874" spans="1:8" ht="14.25">
      <c r="A874" s="43" t="s">
        <v>4037</v>
      </c>
      <c r="B874" s="42" t="s">
        <v>4038</v>
      </c>
      <c r="C874" s="42" t="s">
        <v>4039</v>
      </c>
      <c r="D874" s="42" t="s">
        <v>4040</v>
      </c>
      <c r="E874" s="41">
        <v>8300</v>
      </c>
      <c r="F874" s="41"/>
      <c r="G874" s="41"/>
      <c r="H874" s="41"/>
    </row>
    <row r="875" spans="1:8" ht="14.25">
      <c r="A875" s="43" t="s">
        <v>4041</v>
      </c>
      <c r="B875" s="42" t="s">
        <v>4042</v>
      </c>
      <c r="C875" s="42" t="s">
        <v>1902</v>
      </c>
      <c r="D875" s="42" t="s">
        <v>1732</v>
      </c>
      <c r="E875" s="41">
        <v>3800</v>
      </c>
      <c r="F875" s="41"/>
      <c r="G875" s="41"/>
      <c r="H875" s="41"/>
    </row>
    <row r="876" spans="1:8" ht="14.25">
      <c r="A876" s="43" t="s">
        <v>4043</v>
      </c>
      <c r="B876" s="42" t="s">
        <v>4044</v>
      </c>
      <c r="C876" s="42" t="s">
        <v>1902</v>
      </c>
      <c r="D876" s="42" t="s">
        <v>1732</v>
      </c>
      <c r="E876" s="41">
        <v>2000</v>
      </c>
      <c r="F876" s="41"/>
      <c r="G876" s="41"/>
      <c r="H876" s="41"/>
    </row>
    <row r="877" spans="1:8" ht="14.25">
      <c r="A877" s="43" t="s">
        <v>4045</v>
      </c>
      <c r="B877" s="42" t="s">
        <v>4046</v>
      </c>
      <c r="C877" s="42" t="s">
        <v>1758</v>
      </c>
      <c r="D877" s="42" t="s">
        <v>1759</v>
      </c>
      <c r="E877" s="41">
        <v>1800</v>
      </c>
      <c r="F877" s="41"/>
      <c r="G877" s="41"/>
      <c r="H877" s="41"/>
    </row>
    <row r="878" spans="1:8" ht="14.25">
      <c r="A878" s="43" t="s">
        <v>4047</v>
      </c>
      <c r="B878" s="42" t="s">
        <v>4048</v>
      </c>
      <c r="C878" s="42" t="s">
        <v>2389</v>
      </c>
      <c r="D878" s="42" t="s">
        <v>4049</v>
      </c>
      <c r="E878" s="41">
        <v>2450</v>
      </c>
      <c r="F878" s="41"/>
      <c r="G878" s="41"/>
      <c r="H878" s="41"/>
    </row>
    <row r="879" spans="1:8" ht="14.25">
      <c r="A879" s="43" t="s">
        <v>4050</v>
      </c>
      <c r="B879" s="42" t="s">
        <v>4051</v>
      </c>
      <c r="C879" s="42" t="s">
        <v>1787</v>
      </c>
      <c r="D879" s="42" t="s">
        <v>1732</v>
      </c>
      <c r="E879" s="41">
        <v>58080</v>
      </c>
      <c r="F879" s="41"/>
      <c r="G879" s="41"/>
      <c r="H879" s="41"/>
    </row>
    <row r="880" spans="1:8" ht="14.25">
      <c r="A880" s="43" t="s">
        <v>4052</v>
      </c>
      <c r="B880" s="42" t="s">
        <v>4053</v>
      </c>
      <c r="C880" s="42" t="s">
        <v>1875</v>
      </c>
      <c r="D880" s="42" t="s">
        <v>2286</v>
      </c>
      <c r="E880" s="41">
        <v>3000</v>
      </c>
      <c r="F880" s="41"/>
      <c r="G880" s="41"/>
      <c r="H880" s="41"/>
    </row>
    <row r="881" spans="1:8" ht="14.25">
      <c r="A881" s="44" t="s">
        <v>4054</v>
      </c>
      <c r="B881" s="45" t="s">
        <v>4055</v>
      </c>
      <c r="C881" s="42" t="s">
        <v>1731</v>
      </c>
      <c r="D881" s="42" t="s">
        <v>1732</v>
      </c>
      <c r="E881" s="46">
        <v>7360</v>
      </c>
      <c r="F881" s="41"/>
      <c r="G881" s="41"/>
      <c r="H881" s="41"/>
    </row>
    <row r="882" spans="1:8" ht="14.25">
      <c r="A882" s="43" t="s">
        <v>4056</v>
      </c>
      <c r="B882" s="42" t="s">
        <v>4057</v>
      </c>
      <c r="C882" s="42" t="s">
        <v>4058</v>
      </c>
      <c r="D882" s="42" t="s">
        <v>4059</v>
      </c>
      <c r="E882" s="41">
        <v>2000</v>
      </c>
      <c r="F882" s="41"/>
      <c r="G882" s="41"/>
      <c r="H882" s="41"/>
    </row>
    <row r="883" spans="1:8" ht="14.25">
      <c r="A883" s="43" t="s">
        <v>4060</v>
      </c>
      <c r="B883" s="42" t="s">
        <v>4061</v>
      </c>
      <c r="C883" s="42" t="s">
        <v>2482</v>
      </c>
      <c r="D883" s="42" t="s">
        <v>2483</v>
      </c>
      <c r="E883" s="41">
        <v>45150</v>
      </c>
      <c r="F883" s="41"/>
      <c r="G883" s="41"/>
      <c r="H883" s="41"/>
    </row>
    <row r="884" spans="1:8" ht="14.25">
      <c r="A884" s="43" t="s">
        <v>4062</v>
      </c>
      <c r="B884" s="42" t="s">
        <v>4019</v>
      </c>
      <c r="C884" s="42" t="s">
        <v>1902</v>
      </c>
      <c r="D884" s="42" t="s">
        <v>1732</v>
      </c>
      <c r="E884" s="41">
        <v>53800</v>
      </c>
      <c r="F884" s="41"/>
      <c r="G884" s="41"/>
      <c r="H884" s="41"/>
    </row>
    <row r="885" spans="1:8" ht="14.25">
      <c r="A885" s="43" t="s">
        <v>4063</v>
      </c>
      <c r="B885" s="42" t="s">
        <v>4064</v>
      </c>
      <c r="C885" s="42" t="s">
        <v>1823</v>
      </c>
      <c r="D885" s="42" t="s">
        <v>1824</v>
      </c>
      <c r="E885" s="41">
        <v>4900</v>
      </c>
      <c r="F885" s="41"/>
      <c r="G885" s="41"/>
      <c r="H885" s="41"/>
    </row>
    <row r="886" spans="1:8" ht="14.25">
      <c r="A886" s="43" t="s">
        <v>4065</v>
      </c>
      <c r="B886" s="42" t="s">
        <v>4066</v>
      </c>
      <c r="C886" s="42" t="s">
        <v>1902</v>
      </c>
      <c r="D886" s="42" t="s">
        <v>4020</v>
      </c>
      <c r="E886" s="41">
        <v>3700</v>
      </c>
      <c r="F886" s="41"/>
      <c r="G886" s="41"/>
      <c r="H886" s="41"/>
    </row>
    <row r="887" spans="1:8" ht="14.25">
      <c r="A887" s="48" t="s">
        <v>4067</v>
      </c>
      <c r="B887" s="49" t="s">
        <v>4068</v>
      </c>
      <c r="C887" s="49" t="s">
        <v>1902</v>
      </c>
      <c r="D887" s="49" t="s">
        <v>1732</v>
      </c>
      <c r="E887" s="50">
        <v>4900</v>
      </c>
      <c r="F887" s="50"/>
      <c r="G887" s="50"/>
      <c r="H887" s="50"/>
    </row>
    <row r="888" spans="1:8" ht="14.25">
      <c r="A888" s="43" t="s">
        <v>4069</v>
      </c>
      <c r="B888" s="42" t="s">
        <v>4070</v>
      </c>
      <c r="C888" s="42" t="s">
        <v>4071</v>
      </c>
      <c r="D888" s="42" t="s">
        <v>4072</v>
      </c>
      <c r="E888" s="41">
        <v>12200</v>
      </c>
      <c r="F888" s="41"/>
      <c r="G888" s="41"/>
      <c r="H888" s="41"/>
    </row>
    <row r="889" spans="1:8" ht="14.25">
      <c r="A889" s="44" t="s">
        <v>4073</v>
      </c>
      <c r="B889" s="45" t="s">
        <v>4074</v>
      </c>
      <c r="C889" s="42" t="s">
        <v>1902</v>
      </c>
      <c r="D889" s="42" t="s">
        <v>1732</v>
      </c>
      <c r="E889" s="46">
        <v>6990</v>
      </c>
      <c r="F889" s="41"/>
      <c r="G889" s="41"/>
      <c r="H889" s="41"/>
    </row>
    <row r="890" spans="1:8" ht="14.25">
      <c r="A890" s="43" t="s">
        <v>4075</v>
      </c>
      <c r="B890" s="42" t="s">
        <v>4076</v>
      </c>
      <c r="C890" s="42" t="s">
        <v>3953</v>
      </c>
      <c r="D890" s="42" t="s">
        <v>4077</v>
      </c>
      <c r="E890" s="41">
        <v>11000</v>
      </c>
      <c r="F890" s="41"/>
      <c r="G890" s="41"/>
      <c r="H890" s="41"/>
    </row>
    <row r="891" spans="1:8" ht="14.25">
      <c r="A891" s="43" t="s">
        <v>4078</v>
      </c>
      <c r="B891" s="42" t="s">
        <v>4079</v>
      </c>
      <c r="C891" s="42" t="s">
        <v>1775</v>
      </c>
      <c r="D891" s="42" t="s">
        <v>1776</v>
      </c>
      <c r="E891" s="41">
        <v>14000</v>
      </c>
      <c r="F891" s="41"/>
      <c r="G891" s="41"/>
      <c r="H891" s="41"/>
    </row>
    <row r="892" spans="1:8" ht="14.25">
      <c r="A892" s="43" t="s">
        <v>4080</v>
      </c>
      <c r="B892" s="42" t="s">
        <v>4081</v>
      </c>
      <c r="C892" s="42" t="s">
        <v>2104</v>
      </c>
      <c r="D892" s="42" t="s">
        <v>4082</v>
      </c>
      <c r="E892" s="41">
        <v>47863.88</v>
      </c>
      <c r="F892" s="41"/>
      <c r="G892" s="41"/>
      <c r="H892" s="41"/>
    </row>
    <row r="893" spans="1:8" ht="14.25">
      <c r="A893" s="43" t="s">
        <v>4083</v>
      </c>
      <c r="B893" s="42" t="s">
        <v>4084</v>
      </c>
      <c r="C893" s="42" t="s">
        <v>1751</v>
      </c>
      <c r="D893" s="42" t="s">
        <v>4085</v>
      </c>
      <c r="E893" s="41">
        <v>51950</v>
      </c>
      <c r="F893" s="41"/>
      <c r="G893" s="41"/>
      <c r="H893" s="41"/>
    </row>
    <row r="894" spans="1:8" ht="14.25">
      <c r="A894" s="43" t="s">
        <v>4086</v>
      </c>
      <c r="B894" s="42" t="s">
        <v>4087</v>
      </c>
      <c r="C894" s="42" t="s">
        <v>1766</v>
      </c>
      <c r="D894" s="42" t="s">
        <v>1732</v>
      </c>
      <c r="E894" s="41">
        <v>2450</v>
      </c>
      <c r="F894" s="41"/>
      <c r="G894" s="41"/>
      <c r="H894" s="41"/>
    </row>
    <row r="895" spans="1:8" ht="14.25">
      <c r="A895" s="43" t="s">
        <v>4088</v>
      </c>
      <c r="B895" s="42" t="s">
        <v>4089</v>
      </c>
      <c r="C895" s="42" t="s">
        <v>2403</v>
      </c>
      <c r="D895" s="42" t="s">
        <v>2404</v>
      </c>
      <c r="E895" s="41">
        <v>1500</v>
      </c>
      <c r="F895" s="41"/>
      <c r="G895" s="41"/>
      <c r="H895" s="41"/>
    </row>
    <row r="896" spans="1:8" ht="14.25">
      <c r="A896" s="43" t="s">
        <v>4090</v>
      </c>
      <c r="B896" s="42" t="s">
        <v>4091</v>
      </c>
      <c r="C896" s="42" t="s">
        <v>2237</v>
      </c>
      <c r="D896" s="42" t="s">
        <v>1860</v>
      </c>
      <c r="E896" s="41">
        <v>18200</v>
      </c>
      <c r="F896" s="41"/>
      <c r="G896" s="41"/>
      <c r="H896" s="41"/>
    </row>
    <row r="897" spans="1:8" ht="14.25">
      <c r="A897" s="44" t="s">
        <v>4092</v>
      </c>
      <c r="B897" s="45" t="s">
        <v>4093</v>
      </c>
      <c r="C897" s="42" t="s">
        <v>4094</v>
      </c>
      <c r="D897" s="42" t="s">
        <v>2842</v>
      </c>
      <c r="E897" s="46">
        <v>48150</v>
      </c>
      <c r="F897" s="41"/>
      <c r="G897" s="41"/>
      <c r="H897" s="41"/>
    </row>
    <row r="898" spans="1:8" ht="14.25">
      <c r="A898" s="43" t="s">
        <v>4095</v>
      </c>
      <c r="B898" s="42" t="s">
        <v>3987</v>
      </c>
      <c r="C898" s="42" t="s">
        <v>1847</v>
      </c>
      <c r="D898" s="42" t="s">
        <v>1848</v>
      </c>
      <c r="E898" s="41">
        <v>3500</v>
      </c>
      <c r="F898" s="41"/>
      <c r="G898" s="41"/>
      <c r="H898" s="41"/>
    </row>
    <row r="899" spans="1:8" ht="14.25">
      <c r="A899" s="43" t="s">
        <v>4096</v>
      </c>
      <c r="B899" s="42" t="s">
        <v>4097</v>
      </c>
      <c r="C899" s="42" t="s">
        <v>1758</v>
      </c>
      <c r="D899" s="42" t="s">
        <v>1759</v>
      </c>
      <c r="E899" s="41">
        <v>7800</v>
      </c>
      <c r="F899" s="41"/>
      <c r="G899" s="41"/>
      <c r="H899" s="41"/>
    </row>
    <row r="900" spans="1:8" ht="14.25">
      <c r="A900" s="43" t="s">
        <v>4098</v>
      </c>
      <c r="B900" s="42" t="s">
        <v>4099</v>
      </c>
      <c r="C900" s="42" t="s">
        <v>1731</v>
      </c>
      <c r="D900" s="42" t="s">
        <v>1732</v>
      </c>
      <c r="E900" s="41">
        <v>5000</v>
      </c>
      <c r="F900" s="41"/>
      <c r="G900" s="41"/>
      <c r="H900" s="41"/>
    </row>
    <row r="901" spans="1:8" ht="14.25">
      <c r="A901" s="43" t="s">
        <v>4100</v>
      </c>
      <c r="B901" s="42" t="s">
        <v>4101</v>
      </c>
      <c r="C901" s="42" t="s">
        <v>1935</v>
      </c>
      <c r="D901" s="42" t="s">
        <v>1732</v>
      </c>
      <c r="E901" s="41">
        <v>4500</v>
      </c>
      <c r="F901" s="41"/>
      <c r="G901" s="41"/>
      <c r="H901" s="41"/>
    </row>
    <row r="902" spans="1:8" ht="14.25">
      <c r="A902" s="43" t="s">
        <v>4102</v>
      </c>
      <c r="B902" s="42" t="s">
        <v>4103</v>
      </c>
      <c r="C902" s="42" t="s">
        <v>1819</v>
      </c>
      <c r="D902" s="42" t="s">
        <v>1820</v>
      </c>
      <c r="E902" s="41">
        <v>10800</v>
      </c>
      <c r="F902" s="41"/>
      <c r="G902" s="41"/>
      <c r="H902" s="41"/>
    </row>
    <row r="903" spans="1:8" ht="14.25">
      <c r="A903" s="43" t="s">
        <v>4104</v>
      </c>
      <c r="B903" s="42" t="s">
        <v>4105</v>
      </c>
      <c r="C903" s="42" t="s">
        <v>1766</v>
      </c>
      <c r="D903" s="42" t="s">
        <v>1732</v>
      </c>
      <c r="E903" s="41">
        <v>4500</v>
      </c>
      <c r="F903" s="41"/>
      <c r="G903" s="41"/>
      <c r="H903" s="41"/>
    </row>
    <row r="904" spans="1:8" ht="14.25">
      <c r="A904" s="43" t="s">
        <v>4106</v>
      </c>
      <c r="B904" s="42" t="s">
        <v>2234</v>
      </c>
      <c r="C904" s="42" t="s">
        <v>1731</v>
      </c>
      <c r="D904" s="42" t="s">
        <v>1732</v>
      </c>
      <c r="E904" s="41">
        <v>5400</v>
      </c>
      <c r="F904" s="41"/>
      <c r="G904" s="41"/>
      <c r="H904" s="41"/>
    </row>
    <row r="905" spans="1:8" ht="14.25">
      <c r="A905" s="44" t="s">
        <v>4107</v>
      </c>
      <c r="B905" s="45" t="s">
        <v>4108</v>
      </c>
      <c r="C905" s="42" t="s">
        <v>2683</v>
      </c>
      <c r="D905" s="42" t="s">
        <v>4109</v>
      </c>
      <c r="E905" s="46">
        <v>5000</v>
      </c>
      <c r="F905" s="41"/>
      <c r="G905" s="41"/>
      <c r="H905" s="41"/>
    </row>
    <row r="906" spans="1:8" ht="14.25">
      <c r="A906" s="43" t="s">
        <v>4110</v>
      </c>
      <c r="B906" s="42" t="s">
        <v>4111</v>
      </c>
      <c r="C906" s="42" t="s">
        <v>1766</v>
      </c>
      <c r="D906" s="42" t="s">
        <v>1732</v>
      </c>
      <c r="E906" s="41">
        <v>4000</v>
      </c>
      <c r="F906" s="41"/>
      <c r="G906" s="41"/>
      <c r="H906" s="41"/>
    </row>
    <row r="907" spans="1:8" ht="14.25">
      <c r="A907" s="43" t="s">
        <v>4112</v>
      </c>
      <c r="B907" s="42" t="s">
        <v>4113</v>
      </c>
      <c r="C907" s="42" t="s">
        <v>1731</v>
      </c>
      <c r="D907" s="42" t="s">
        <v>1732</v>
      </c>
      <c r="E907" s="41">
        <v>4000</v>
      </c>
      <c r="F907" s="41"/>
      <c r="G907" s="41"/>
      <c r="H907" s="41"/>
    </row>
    <row r="908" spans="1:8" ht="14.25">
      <c r="A908" s="43" t="s">
        <v>4114</v>
      </c>
      <c r="B908" s="42" t="s">
        <v>4115</v>
      </c>
      <c r="C908" s="42" t="s">
        <v>1935</v>
      </c>
      <c r="D908" s="42" t="s">
        <v>1732</v>
      </c>
      <c r="E908" s="41">
        <v>3600</v>
      </c>
      <c r="F908" s="41"/>
      <c r="G908" s="41"/>
      <c r="H908" s="41"/>
    </row>
    <row r="909" spans="1:8" ht="14.25">
      <c r="A909" s="43" t="s">
        <v>4116</v>
      </c>
      <c r="B909" s="42" t="s">
        <v>4117</v>
      </c>
      <c r="C909" s="42" t="s">
        <v>1935</v>
      </c>
      <c r="D909" s="42" t="s">
        <v>1732</v>
      </c>
      <c r="E909" s="41">
        <v>7700</v>
      </c>
      <c r="F909" s="41"/>
      <c r="G909" s="41"/>
      <c r="H909" s="41"/>
    </row>
    <row r="910" spans="1:8" ht="14.25">
      <c r="A910" s="43" t="s">
        <v>4118</v>
      </c>
      <c r="B910" s="42" t="s">
        <v>4119</v>
      </c>
      <c r="C910" s="42" t="s">
        <v>1803</v>
      </c>
      <c r="D910" s="42" t="s">
        <v>1804</v>
      </c>
      <c r="E910" s="41">
        <v>39600</v>
      </c>
      <c r="F910" s="41"/>
      <c r="G910" s="41"/>
      <c r="H910" s="41"/>
    </row>
    <row r="911" spans="1:8" ht="14.25">
      <c r="A911" s="43" t="s">
        <v>4120</v>
      </c>
      <c r="B911" s="42" t="s">
        <v>4121</v>
      </c>
      <c r="C911" s="42" t="s">
        <v>1719</v>
      </c>
      <c r="D911" s="42" t="s">
        <v>1720</v>
      </c>
      <c r="E911" s="41">
        <v>2700</v>
      </c>
      <c r="F911" s="41"/>
      <c r="G911" s="41"/>
      <c r="H911" s="41"/>
    </row>
    <row r="912" spans="1:8" ht="14.25">
      <c r="A912" s="43" t="s">
        <v>4122</v>
      </c>
      <c r="B912" s="42" t="s">
        <v>4123</v>
      </c>
      <c r="C912" s="42" t="s">
        <v>2159</v>
      </c>
      <c r="D912" s="42" t="s">
        <v>4124</v>
      </c>
      <c r="E912" s="41">
        <v>6000</v>
      </c>
      <c r="F912" s="41"/>
      <c r="G912" s="41"/>
      <c r="H912" s="41"/>
    </row>
    <row r="913" spans="1:8" ht="14.25">
      <c r="A913" s="44" t="s">
        <v>4125</v>
      </c>
      <c r="B913" s="45" t="s">
        <v>4126</v>
      </c>
      <c r="C913" s="42" t="s">
        <v>1935</v>
      </c>
      <c r="D913" s="42" t="s">
        <v>1732</v>
      </c>
      <c r="E913" s="46">
        <v>2900</v>
      </c>
      <c r="F913" s="41"/>
      <c r="G913" s="41"/>
      <c r="H913" s="41"/>
    </row>
    <row r="914" spans="1:8" ht="14.25">
      <c r="A914" s="43" t="s">
        <v>4127</v>
      </c>
      <c r="B914" s="42" t="s">
        <v>4128</v>
      </c>
      <c r="C914" s="42" t="s">
        <v>1935</v>
      </c>
      <c r="D914" s="42" t="s">
        <v>1732</v>
      </c>
      <c r="E914" s="41">
        <v>800</v>
      </c>
      <c r="F914" s="41"/>
      <c r="G914" s="41"/>
      <c r="H914" s="41"/>
    </row>
    <row r="915" spans="1:8" ht="14.25">
      <c r="A915" s="43" t="s">
        <v>4129</v>
      </c>
      <c r="B915" s="42" t="s">
        <v>4130</v>
      </c>
      <c r="C915" s="42" t="s">
        <v>1766</v>
      </c>
      <c r="D915" s="42" t="s">
        <v>1732</v>
      </c>
      <c r="E915" s="41">
        <v>4500</v>
      </c>
      <c r="F915" s="41"/>
      <c r="G915" s="41"/>
      <c r="H915" s="41"/>
    </row>
    <row r="916" spans="1:8" ht="14.25">
      <c r="A916" s="43" t="s">
        <v>4131</v>
      </c>
      <c r="B916" s="42" t="s">
        <v>4132</v>
      </c>
      <c r="C916" s="42" t="s">
        <v>4133</v>
      </c>
      <c r="D916" s="42" t="s">
        <v>4134</v>
      </c>
      <c r="E916" s="41">
        <v>26500</v>
      </c>
      <c r="F916" s="41"/>
      <c r="G916" s="41"/>
      <c r="H916" s="41"/>
    </row>
    <row r="917" spans="1:8" ht="14.25">
      <c r="A917" s="43" t="s">
        <v>4135</v>
      </c>
      <c r="B917" s="42" t="s">
        <v>4136</v>
      </c>
      <c r="C917" s="42" t="s">
        <v>1879</v>
      </c>
      <c r="D917" s="42" t="s">
        <v>1880</v>
      </c>
      <c r="E917" s="41">
        <v>4700</v>
      </c>
      <c r="F917" s="41"/>
      <c r="G917" s="41"/>
      <c r="H917" s="41"/>
    </row>
    <row r="918" spans="1:8" ht="14.25">
      <c r="A918" s="43" t="s">
        <v>4137</v>
      </c>
      <c r="B918" s="42" t="s">
        <v>4138</v>
      </c>
      <c r="C918" s="42" t="s">
        <v>4139</v>
      </c>
      <c r="D918" s="42" t="s">
        <v>4140</v>
      </c>
      <c r="E918" s="41">
        <v>8100</v>
      </c>
      <c r="F918" s="41"/>
      <c r="G918" s="41"/>
      <c r="H918" s="41"/>
    </row>
    <row r="919" spans="1:8" ht="14.25">
      <c r="A919" s="43" t="s">
        <v>4141</v>
      </c>
      <c r="B919" s="42" t="s">
        <v>4142</v>
      </c>
      <c r="C919" s="42" t="s">
        <v>2492</v>
      </c>
      <c r="D919" s="42" t="s">
        <v>2493</v>
      </c>
      <c r="E919" s="41">
        <v>2200</v>
      </c>
      <c r="F919" s="41"/>
      <c r="G919" s="41"/>
      <c r="H919" s="41"/>
    </row>
    <row r="920" spans="1:8" ht="14.25">
      <c r="A920" s="43" t="s">
        <v>4143</v>
      </c>
      <c r="B920" s="42" t="s">
        <v>4144</v>
      </c>
      <c r="C920" s="42" t="s">
        <v>2960</v>
      </c>
      <c r="D920" s="42" t="s">
        <v>4145</v>
      </c>
      <c r="E920" s="41">
        <v>2700</v>
      </c>
      <c r="F920" s="41"/>
      <c r="G920" s="41"/>
      <c r="H920" s="41"/>
    </row>
    <row r="921" spans="1:8" ht="14.25">
      <c r="A921" s="44" t="s">
        <v>4146</v>
      </c>
      <c r="B921" s="45" t="s">
        <v>4147</v>
      </c>
      <c r="C921" s="42" t="s">
        <v>1875</v>
      </c>
      <c r="D921" s="42" t="s">
        <v>2286</v>
      </c>
      <c r="E921" s="46">
        <v>2400</v>
      </c>
      <c r="F921" s="41"/>
      <c r="G921" s="41"/>
      <c r="H921" s="41"/>
    </row>
    <row r="922" spans="1:8" ht="14.25">
      <c r="A922" s="43" t="s">
        <v>4148</v>
      </c>
      <c r="B922" s="42" t="s">
        <v>4149</v>
      </c>
      <c r="C922" s="42" t="s">
        <v>1723</v>
      </c>
      <c r="D922" s="42" t="s">
        <v>1724</v>
      </c>
      <c r="E922" s="41">
        <v>5000</v>
      </c>
      <c r="F922" s="41"/>
      <c r="G922" s="41"/>
      <c r="H922" s="41"/>
    </row>
    <row r="923" spans="1:8" ht="14.25">
      <c r="A923" s="43" t="s">
        <v>4150</v>
      </c>
      <c r="B923" s="42" t="s">
        <v>4151</v>
      </c>
      <c r="C923" s="42" t="s">
        <v>1935</v>
      </c>
      <c r="D923" s="42" t="s">
        <v>1732</v>
      </c>
      <c r="E923" s="41">
        <v>31660</v>
      </c>
      <c r="F923" s="41"/>
      <c r="G923" s="41"/>
      <c r="H923" s="41"/>
    </row>
    <row r="924" spans="1:8" ht="14.25">
      <c r="A924" s="43" t="s">
        <v>4152</v>
      </c>
      <c r="B924" s="42" t="s">
        <v>4153</v>
      </c>
      <c r="C924" s="42" t="s">
        <v>3845</v>
      </c>
      <c r="D924" s="42" t="s">
        <v>1772</v>
      </c>
      <c r="E924" s="41">
        <v>100000</v>
      </c>
      <c r="F924" s="41"/>
      <c r="G924" s="41"/>
      <c r="H924" s="41"/>
    </row>
    <row r="925" spans="1:8" ht="14.25">
      <c r="A925" s="43" t="s">
        <v>4154</v>
      </c>
      <c r="B925" s="42" t="s">
        <v>4155</v>
      </c>
      <c r="C925" s="42" t="s">
        <v>4156</v>
      </c>
      <c r="D925" s="42" t="s">
        <v>4157</v>
      </c>
      <c r="E925" s="41">
        <v>42424.39</v>
      </c>
      <c r="F925" s="41"/>
      <c r="G925" s="41"/>
      <c r="H925" s="41"/>
    </row>
    <row r="926" spans="1:8" ht="14.25">
      <c r="A926" s="43" t="s">
        <v>4158</v>
      </c>
      <c r="B926" s="42" t="s">
        <v>4159</v>
      </c>
      <c r="C926" s="42" t="s">
        <v>4160</v>
      </c>
      <c r="D926" s="42" t="s">
        <v>1834</v>
      </c>
      <c r="E926" s="41">
        <v>109800</v>
      </c>
      <c r="F926" s="41"/>
      <c r="G926" s="41"/>
      <c r="H926" s="41"/>
    </row>
    <row r="927" spans="1:8" ht="14.25">
      <c r="A927" s="43" t="s">
        <v>4161</v>
      </c>
      <c r="B927" s="42" t="s">
        <v>4162</v>
      </c>
      <c r="C927" s="42" t="s">
        <v>4163</v>
      </c>
      <c r="D927" s="42" t="s">
        <v>4164</v>
      </c>
      <c r="E927" s="41">
        <v>2000</v>
      </c>
      <c r="F927" s="41"/>
      <c r="G927" s="41"/>
      <c r="H927" s="41"/>
    </row>
    <row r="928" spans="1:8" ht="14.25">
      <c r="A928" s="43" t="s">
        <v>4165</v>
      </c>
      <c r="B928" s="42" t="s">
        <v>4166</v>
      </c>
      <c r="C928" s="42" t="s">
        <v>1879</v>
      </c>
      <c r="D928" s="42" t="s">
        <v>1880</v>
      </c>
      <c r="E928" s="41">
        <v>13600</v>
      </c>
      <c r="F928" s="41"/>
      <c r="G928" s="41"/>
      <c r="H928" s="41"/>
    </row>
    <row r="929" spans="1:8" ht="14.25">
      <c r="A929" s="44" t="s">
        <v>4167</v>
      </c>
      <c r="B929" s="45" t="s">
        <v>4168</v>
      </c>
      <c r="C929" s="42" t="s">
        <v>1739</v>
      </c>
      <c r="D929" s="42" t="s">
        <v>1740</v>
      </c>
      <c r="E929" s="46">
        <v>3528</v>
      </c>
      <c r="F929" s="41"/>
      <c r="G929" s="41"/>
      <c r="H929" s="41"/>
    </row>
    <row r="930" spans="1:8" ht="14.25">
      <c r="A930" s="43" t="s">
        <v>4169</v>
      </c>
      <c r="B930" s="42" t="s">
        <v>4170</v>
      </c>
      <c r="C930" s="42" t="s">
        <v>2237</v>
      </c>
      <c r="D930" s="42" t="s">
        <v>3578</v>
      </c>
      <c r="E930" s="41">
        <v>16100</v>
      </c>
      <c r="F930" s="41"/>
      <c r="G930" s="41"/>
      <c r="H930" s="41"/>
    </row>
    <row r="931" spans="1:8" ht="14.25">
      <c r="A931" s="43" t="s">
        <v>4171</v>
      </c>
      <c r="B931" s="42" t="s">
        <v>4172</v>
      </c>
      <c r="C931" s="42" t="s">
        <v>3004</v>
      </c>
      <c r="D931" s="42" t="s">
        <v>3005</v>
      </c>
      <c r="E931" s="41">
        <v>13513.65</v>
      </c>
      <c r="F931" s="41"/>
      <c r="G931" s="41"/>
      <c r="H931" s="41"/>
    </row>
    <row r="932" spans="1:8" ht="14.25">
      <c r="A932" s="43" t="s">
        <v>4173</v>
      </c>
      <c r="B932" s="42" t="s">
        <v>4174</v>
      </c>
      <c r="C932" s="42" t="s">
        <v>2237</v>
      </c>
      <c r="D932" s="42" t="s">
        <v>1860</v>
      </c>
      <c r="E932" s="41">
        <v>84558.24</v>
      </c>
      <c r="F932" s="41"/>
      <c r="G932" s="41"/>
      <c r="H932" s="41"/>
    </row>
    <row r="933" spans="1:8" ht="14.25">
      <c r="A933" s="43" t="s">
        <v>4175</v>
      </c>
      <c r="B933" s="42" t="s">
        <v>1984</v>
      </c>
      <c r="C933" s="42" t="s">
        <v>3450</v>
      </c>
      <c r="D933" s="42" t="s">
        <v>4176</v>
      </c>
      <c r="E933" s="41">
        <v>9233.51</v>
      </c>
      <c r="F933" s="41"/>
      <c r="G933" s="41"/>
      <c r="H933" s="41"/>
    </row>
    <row r="934" spans="1:8" ht="14.25">
      <c r="A934" s="43" t="s">
        <v>4177</v>
      </c>
      <c r="B934" s="42" t="s">
        <v>4178</v>
      </c>
      <c r="C934" s="42" t="s">
        <v>1723</v>
      </c>
      <c r="D934" s="42" t="s">
        <v>1860</v>
      </c>
      <c r="E934" s="41">
        <v>3898.89</v>
      </c>
      <c r="F934" s="41"/>
      <c r="G934" s="41"/>
      <c r="H934" s="41"/>
    </row>
    <row r="935" spans="1:8" ht="14.25">
      <c r="A935" s="43" t="s">
        <v>4179</v>
      </c>
      <c r="B935" s="42" t="s">
        <v>4180</v>
      </c>
      <c r="C935" s="42" t="s">
        <v>1844</v>
      </c>
      <c r="D935" s="42" t="s">
        <v>1908</v>
      </c>
      <c r="E935" s="41">
        <v>65000</v>
      </c>
      <c r="F935" s="41"/>
      <c r="G935" s="41"/>
      <c r="H935" s="41"/>
    </row>
    <row r="936" spans="1:8" ht="14.25">
      <c r="A936" s="48" t="s">
        <v>4181</v>
      </c>
      <c r="B936" s="49" t="s">
        <v>4182</v>
      </c>
      <c r="C936" s="49" t="s">
        <v>1731</v>
      </c>
      <c r="D936" s="49" t="s">
        <v>1886</v>
      </c>
      <c r="E936" s="50">
        <v>42000</v>
      </c>
      <c r="F936" s="50"/>
      <c r="G936" s="50"/>
      <c r="H936" s="50"/>
    </row>
    <row r="937" spans="1:8" ht="14.25">
      <c r="A937" s="44" t="s">
        <v>4183</v>
      </c>
      <c r="B937" s="45" t="s">
        <v>4184</v>
      </c>
      <c r="C937" s="42" t="s">
        <v>3540</v>
      </c>
      <c r="D937" s="42" t="s">
        <v>4185</v>
      </c>
      <c r="E937" s="46">
        <v>9818.98</v>
      </c>
      <c r="F937" s="41"/>
      <c r="G937" s="41"/>
      <c r="H937" s="41"/>
    </row>
    <row r="938" spans="1:8" ht="14.25">
      <c r="A938" s="43" t="s">
        <v>4186</v>
      </c>
      <c r="B938" s="42" t="s">
        <v>4187</v>
      </c>
      <c r="C938" s="42" t="s">
        <v>4188</v>
      </c>
      <c r="D938" s="42" t="s">
        <v>4189</v>
      </c>
      <c r="E938" s="41">
        <v>62800</v>
      </c>
      <c r="F938" s="41"/>
      <c r="G938" s="41"/>
      <c r="H938" s="41"/>
    </row>
    <row r="939" spans="1:8" ht="14.25">
      <c r="A939" s="43" t="s">
        <v>4190</v>
      </c>
      <c r="B939" s="42" t="s">
        <v>4191</v>
      </c>
      <c r="C939" s="42" t="s">
        <v>4192</v>
      </c>
      <c r="D939" s="42" t="s">
        <v>4193</v>
      </c>
      <c r="E939" s="41">
        <v>24319.85</v>
      </c>
      <c r="F939" s="41"/>
      <c r="G939" s="41"/>
      <c r="H939" s="41"/>
    </row>
    <row r="940" spans="1:8" ht="14.25">
      <c r="A940" s="43" t="s">
        <v>4194</v>
      </c>
      <c r="B940" s="42" t="s">
        <v>4195</v>
      </c>
      <c r="C940" s="42" t="s">
        <v>1723</v>
      </c>
      <c r="D940" s="42" t="s">
        <v>1724</v>
      </c>
      <c r="E940" s="41">
        <v>300383.4</v>
      </c>
      <c r="F940" s="41"/>
      <c r="G940" s="41"/>
      <c r="H940" s="41"/>
    </row>
    <row r="941" spans="1:8" ht="14.25">
      <c r="A941" s="43" t="s">
        <v>4196</v>
      </c>
      <c r="B941" s="42" t="s">
        <v>4197</v>
      </c>
      <c r="C941" s="42" t="s">
        <v>3158</v>
      </c>
      <c r="D941" s="42" t="s">
        <v>4198</v>
      </c>
      <c r="E941" s="41">
        <v>2818.66</v>
      </c>
      <c r="F941" s="41"/>
      <c r="G941" s="41"/>
      <c r="H941" s="41"/>
    </row>
    <row r="942" spans="1:8" ht="14.25">
      <c r="A942" s="43" t="s">
        <v>4199</v>
      </c>
      <c r="B942" s="42" t="s">
        <v>4200</v>
      </c>
      <c r="C942" s="42" t="s">
        <v>4201</v>
      </c>
      <c r="D942" s="42" t="s">
        <v>1868</v>
      </c>
      <c r="E942" s="41">
        <v>247500</v>
      </c>
      <c r="F942" s="52"/>
      <c r="G942" s="52"/>
      <c r="H942" s="52"/>
    </row>
    <row r="943" spans="1:8" ht="14.25">
      <c r="A943" s="43" t="s">
        <v>4202</v>
      </c>
      <c r="B943" s="42" t="s">
        <v>4203</v>
      </c>
      <c r="C943" s="42" t="s">
        <v>2963</v>
      </c>
      <c r="D943" s="42" t="s">
        <v>4204</v>
      </c>
      <c r="E943" s="41">
        <v>36000</v>
      </c>
      <c r="F943" s="41"/>
      <c r="G943" s="41"/>
      <c r="H943" s="41"/>
    </row>
    <row r="944" spans="1:8" ht="14.25">
      <c r="A944" s="43" t="s">
        <v>4205</v>
      </c>
      <c r="B944" s="42" t="s">
        <v>4206</v>
      </c>
      <c r="C944" s="42" t="s">
        <v>2090</v>
      </c>
      <c r="D944" s="42" t="s">
        <v>3119</v>
      </c>
      <c r="E944" s="41">
        <v>2292.6</v>
      </c>
      <c r="F944" s="41"/>
      <c r="G944" s="41"/>
      <c r="H944" s="41"/>
    </row>
    <row r="945" spans="1:8" ht="14.25">
      <c r="A945" s="43" t="s">
        <v>4207</v>
      </c>
      <c r="B945" s="42" t="s">
        <v>4208</v>
      </c>
      <c r="C945" s="42" t="s">
        <v>2612</v>
      </c>
      <c r="D945" s="42" t="s">
        <v>4209</v>
      </c>
      <c r="E945" s="41">
        <v>1800</v>
      </c>
      <c r="F945" s="41"/>
      <c r="G945" s="41"/>
      <c r="H945" s="41"/>
    </row>
    <row r="946" spans="1:8" ht="14.25">
      <c r="A946" s="43" t="s">
        <v>4210</v>
      </c>
      <c r="B946" s="42" t="s">
        <v>4211</v>
      </c>
      <c r="C946" s="42" t="s">
        <v>1999</v>
      </c>
      <c r="D946" s="42" t="s">
        <v>1908</v>
      </c>
      <c r="E946" s="41">
        <v>4500</v>
      </c>
      <c r="F946" s="41"/>
      <c r="G946" s="41"/>
      <c r="H946" s="41"/>
    </row>
    <row r="947" spans="1:8" ht="14.25">
      <c r="A947" s="43" t="s">
        <v>4212</v>
      </c>
      <c r="B947" s="42" t="s">
        <v>4213</v>
      </c>
      <c r="C947" s="42" t="s">
        <v>4214</v>
      </c>
      <c r="D947" s="42" t="s">
        <v>4215</v>
      </c>
      <c r="E947" s="41">
        <v>24090</v>
      </c>
      <c r="F947" s="41"/>
      <c r="G947" s="41"/>
      <c r="H947" s="41"/>
    </row>
    <row r="948" spans="1:8" ht="14.25">
      <c r="A948" s="43" t="s">
        <v>4216</v>
      </c>
      <c r="B948" s="42" t="s">
        <v>3404</v>
      </c>
      <c r="C948" s="42" t="s">
        <v>2689</v>
      </c>
      <c r="D948" s="42" t="s">
        <v>2690</v>
      </c>
      <c r="E948" s="41">
        <v>48000</v>
      </c>
      <c r="F948" s="41"/>
      <c r="G948" s="41"/>
      <c r="H948" s="41"/>
    </row>
    <row r="949" spans="1:8" ht="14.25">
      <c r="A949" s="43" t="s">
        <v>4217</v>
      </c>
      <c r="B949" s="42" t="s">
        <v>4218</v>
      </c>
      <c r="C949" s="42" t="s">
        <v>2403</v>
      </c>
      <c r="D949" s="42" t="s">
        <v>2404</v>
      </c>
      <c r="E949" s="41">
        <v>15000</v>
      </c>
      <c r="F949" s="41"/>
      <c r="G949" s="41"/>
      <c r="H949" s="41"/>
    </row>
    <row r="950" spans="1:8" ht="14.25">
      <c r="A950" s="43" t="s">
        <v>4219</v>
      </c>
      <c r="B950" s="42" t="s">
        <v>4220</v>
      </c>
      <c r="C950" s="42" t="s">
        <v>1935</v>
      </c>
      <c r="D950" s="42" t="s">
        <v>1732</v>
      </c>
      <c r="E950" s="41">
        <v>14500</v>
      </c>
      <c r="F950" s="41"/>
      <c r="G950" s="41"/>
      <c r="H950" s="41"/>
    </row>
    <row r="951" spans="1:8" ht="14.25">
      <c r="A951" s="43" t="s">
        <v>4221</v>
      </c>
      <c r="B951" s="42" t="s">
        <v>4222</v>
      </c>
      <c r="C951" s="42" t="s">
        <v>4071</v>
      </c>
      <c r="D951" s="42" t="s">
        <v>4072</v>
      </c>
      <c r="E951" s="41">
        <v>2000</v>
      </c>
      <c r="F951" s="41"/>
      <c r="G951" s="41"/>
      <c r="H951" s="41"/>
    </row>
    <row r="952" spans="1:8" ht="14.25">
      <c r="A952" s="43" t="s">
        <v>4223</v>
      </c>
      <c r="B952" s="42" t="s">
        <v>4224</v>
      </c>
      <c r="C952" s="42" t="s">
        <v>1823</v>
      </c>
      <c r="D952" s="42" t="s">
        <v>1824</v>
      </c>
      <c r="E952" s="41">
        <v>3600</v>
      </c>
      <c r="F952" s="41"/>
      <c r="G952" s="41"/>
      <c r="H952" s="41"/>
    </row>
    <row r="953" spans="1:8" ht="14.25">
      <c r="A953" s="44" t="s">
        <v>4225</v>
      </c>
      <c r="B953" s="45" t="s">
        <v>4226</v>
      </c>
      <c r="C953" s="42" t="s">
        <v>1719</v>
      </c>
      <c r="D953" s="42" t="s">
        <v>1720</v>
      </c>
      <c r="E953" s="46">
        <v>1211038</v>
      </c>
      <c r="F953" s="41"/>
      <c r="G953" s="41"/>
      <c r="H953" s="41"/>
    </row>
    <row r="954" spans="1:8" ht="14.25">
      <c r="A954" s="43" t="s">
        <v>4227</v>
      </c>
      <c r="B954" s="42" t="s">
        <v>4228</v>
      </c>
      <c r="C954" s="42" t="s">
        <v>1902</v>
      </c>
      <c r="D954" s="42" t="s">
        <v>1732</v>
      </c>
      <c r="E954" s="41">
        <v>135731.9</v>
      </c>
      <c r="F954" s="41"/>
      <c r="G954" s="41"/>
      <c r="H954" s="41"/>
    </row>
    <row r="955" spans="1:8" ht="14.25">
      <c r="A955" s="43" t="s">
        <v>4229</v>
      </c>
      <c r="B955" s="42" t="s">
        <v>4230</v>
      </c>
      <c r="C955" s="42" t="s">
        <v>4231</v>
      </c>
      <c r="D955" s="42" t="s">
        <v>1908</v>
      </c>
      <c r="E955" s="41">
        <v>2594180.75</v>
      </c>
      <c r="F955" s="41"/>
      <c r="G955" s="41"/>
      <c r="H955" s="41"/>
    </row>
    <row r="956" spans="1:8" ht="14.25">
      <c r="A956" s="43" t="s">
        <v>4232</v>
      </c>
      <c r="B956" s="42" t="s">
        <v>4233</v>
      </c>
      <c r="C956" s="42" t="s">
        <v>1938</v>
      </c>
      <c r="D956" s="42" t="s">
        <v>1939</v>
      </c>
      <c r="E956" s="41">
        <v>980</v>
      </c>
      <c r="F956" s="41"/>
      <c r="G956" s="41"/>
      <c r="H956" s="41"/>
    </row>
    <row r="957" spans="1:8" ht="14.25">
      <c r="A957" s="43" t="s">
        <v>4234</v>
      </c>
      <c r="B957" s="42" t="s">
        <v>4235</v>
      </c>
      <c r="C957" s="42" t="s">
        <v>3731</v>
      </c>
      <c r="D957" s="42" t="s">
        <v>4236</v>
      </c>
      <c r="E957" s="41">
        <v>2000</v>
      </c>
      <c r="F957" s="41"/>
      <c r="G957" s="41"/>
      <c r="H957" s="41"/>
    </row>
    <row r="958" spans="1:8" ht="14.25">
      <c r="A958" s="43" t="s">
        <v>4237</v>
      </c>
      <c r="B958" s="42" t="s">
        <v>4238</v>
      </c>
      <c r="C958" s="42" t="s">
        <v>3162</v>
      </c>
      <c r="D958" s="42" t="s">
        <v>1880</v>
      </c>
      <c r="E958" s="41">
        <v>13500</v>
      </c>
      <c r="F958" s="41"/>
      <c r="G958" s="41"/>
      <c r="H958" s="41"/>
    </row>
    <row r="959" spans="1:8" ht="14.25">
      <c r="A959" s="43" t="s">
        <v>4239</v>
      </c>
      <c r="B959" s="42" t="s">
        <v>4240</v>
      </c>
      <c r="C959" s="42" t="s">
        <v>1731</v>
      </c>
      <c r="D959" s="42" t="s">
        <v>1732</v>
      </c>
      <c r="E959" s="41">
        <v>190800</v>
      </c>
      <c r="F959" s="41"/>
      <c r="G959" s="41"/>
      <c r="H959" s="41"/>
    </row>
    <row r="960" spans="1:8" ht="14.25">
      <c r="A960" s="43" t="s">
        <v>4241</v>
      </c>
      <c r="B960" s="42" t="s">
        <v>4242</v>
      </c>
      <c r="C960" s="42" t="s">
        <v>1766</v>
      </c>
      <c r="D960" s="42" t="s">
        <v>1732</v>
      </c>
      <c r="E960" s="41">
        <v>19500</v>
      </c>
      <c r="F960" s="41"/>
      <c r="G960" s="41"/>
      <c r="H960" s="41"/>
    </row>
    <row r="961" spans="1:8" ht="14.25">
      <c r="A961" s="44" t="s">
        <v>4243</v>
      </c>
      <c r="B961" s="45" t="s">
        <v>4244</v>
      </c>
      <c r="C961" s="42" t="s">
        <v>1723</v>
      </c>
      <c r="D961" s="42" t="s">
        <v>1724</v>
      </c>
      <c r="E961" s="46">
        <v>8000</v>
      </c>
      <c r="F961" s="41"/>
      <c r="G961" s="41"/>
      <c r="H961" s="41"/>
    </row>
    <row r="962" spans="1:8" ht="14.25">
      <c r="A962" s="43" t="s">
        <v>4245</v>
      </c>
      <c r="B962" s="42" t="s">
        <v>4246</v>
      </c>
      <c r="C962" s="42" t="s">
        <v>4247</v>
      </c>
      <c r="D962" s="42" t="s">
        <v>4248</v>
      </c>
      <c r="E962" s="41">
        <v>17639.07</v>
      </c>
      <c r="F962" s="41"/>
      <c r="G962" s="41"/>
      <c r="H962" s="41"/>
    </row>
    <row r="963" spans="1:8" ht="14.25">
      <c r="A963" s="43" t="s">
        <v>4249</v>
      </c>
      <c r="B963" s="42" t="s">
        <v>4250</v>
      </c>
      <c r="C963" s="42" t="s">
        <v>1766</v>
      </c>
      <c r="D963" s="42" t="s">
        <v>1732</v>
      </c>
      <c r="E963" s="41">
        <v>3500</v>
      </c>
      <c r="F963" s="41"/>
      <c r="G963" s="41"/>
      <c r="H963" s="41"/>
    </row>
    <row r="964" spans="1:8" ht="14.25">
      <c r="A964" s="43" t="s">
        <v>4251</v>
      </c>
      <c r="B964" s="42" t="s">
        <v>4252</v>
      </c>
      <c r="C964" s="42" t="s">
        <v>1723</v>
      </c>
      <c r="D964" s="42" t="s">
        <v>1724</v>
      </c>
      <c r="E964" s="41">
        <v>4400</v>
      </c>
      <c r="F964" s="41"/>
      <c r="G964" s="41"/>
      <c r="H964" s="41"/>
    </row>
    <row r="965" spans="1:8" ht="14.25">
      <c r="A965" s="43" t="s">
        <v>4253</v>
      </c>
      <c r="B965" s="42" t="s">
        <v>4254</v>
      </c>
      <c r="C965" s="42" t="s">
        <v>2014</v>
      </c>
      <c r="D965" s="42" t="s">
        <v>2015</v>
      </c>
      <c r="E965" s="41">
        <v>650</v>
      </c>
      <c r="F965" s="41"/>
      <c r="G965" s="41"/>
      <c r="H965" s="41"/>
    </row>
    <row r="966" spans="1:8" ht="14.25">
      <c r="A966" s="43" t="s">
        <v>4255</v>
      </c>
      <c r="B966" s="42" t="s">
        <v>4256</v>
      </c>
      <c r="C966" s="42" t="s">
        <v>4257</v>
      </c>
      <c r="D966" s="42" t="s">
        <v>4258</v>
      </c>
      <c r="E966" s="41">
        <v>9500</v>
      </c>
      <c r="F966" s="41"/>
      <c r="G966" s="41"/>
      <c r="H966" s="41"/>
    </row>
    <row r="967" spans="1:8" ht="14.25">
      <c r="A967" s="43" t="s">
        <v>4259</v>
      </c>
      <c r="B967" s="42" t="s">
        <v>4260</v>
      </c>
      <c r="C967" s="42" t="s">
        <v>1847</v>
      </c>
      <c r="D967" s="42" t="s">
        <v>4261</v>
      </c>
      <c r="E967" s="41">
        <v>32500</v>
      </c>
      <c r="F967" s="41"/>
      <c r="G967" s="41"/>
      <c r="H967" s="41"/>
    </row>
    <row r="968" spans="1:8" ht="14.25">
      <c r="A968" s="43" t="s">
        <v>4262</v>
      </c>
      <c r="B968" s="42" t="s">
        <v>4263</v>
      </c>
      <c r="C968" s="42" t="s">
        <v>1723</v>
      </c>
      <c r="D968" s="42" t="s">
        <v>1724</v>
      </c>
      <c r="E968" s="41">
        <v>5250</v>
      </c>
      <c r="F968" s="41"/>
      <c r="G968" s="41"/>
      <c r="H968" s="41"/>
    </row>
    <row r="969" spans="1:8" ht="14.25">
      <c r="A969" s="44" t="s">
        <v>4264</v>
      </c>
      <c r="B969" s="45" t="s">
        <v>4265</v>
      </c>
      <c r="C969" s="42" t="s">
        <v>3797</v>
      </c>
      <c r="D969" s="42" t="s">
        <v>3798</v>
      </c>
      <c r="E969" s="46">
        <v>14721.4</v>
      </c>
      <c r="F969" s="41"/>
      <c r="G969" s="41"/>
      <c r="H969" s="41"/>
    </row>
    <row r="970" spans="1:8" ht="14.25">
      <c r="A970" s="43" t="s">
        <v>4266</v>
      </c>
      <c r="B970" s="42" t="s">
        <v>4267</v>
      </c>
      <c r="C970" s="42" t="s">
        <v>4268</v>
      </c>
      <c r="D970" s="42" t="s">
        <v>4269</v>
      </c>
      <c r="E970" s="41">
        <v>1220</v>
      </c>
      <c r="F970" s="41"/>
      <c r="G970" s="41"/>
      <c r="H970" s="41"/>
    </row>
    <row r="971" spans="1:8" ht="14.25">
      <c r="A971" s="43" t="s">
        <v>4270</v>
      </c>
      <c r="B971" s="42" t="s">
        <v>4271</v>
      </c>
      <c r="C971" s="42" t="s">
        <v>4257</v>
      </c>
      <c r="D971" s="42" t="s">
        <v>4272</v>
      </c>
      <c r="E971" s="41">
        <v>14000</v>
      </c>
      <c r="F971" s="41"/>
      <c r="G971" s="41"/>
      <c r="H971" s="41"/>
    </row>
    <row r="972" spans="1:8" ht="14.25">
      <c r="A972" s="43" t="s">
        <v>4273</v>
      </c>
      <c r="B972" s="42" t="s">
        <v>4274</v>
      </c>
      <c r="C972" s="42" t="s">
        <v>1719</v>
      </c>
      <c r="D972" s="42" t="s">
        <v>4275</v>
      </c>
      <c r="E972" s="41">
        <v>14788</v>
      </c>
      <c r="F972" s="41"/>
      <c r="G972" s="41"/>
      <c r="H972" s="41"/>
    </row>
    <row r="973" spans="1:8" ht="14.25">
      <c r="A973" s="43" t="s">
        <v>4276</v>
      </c>
      <c r="B973" s="42" t="s">
        <v>4277</v>
      </c>
      <c r="C973" s="42" t="s">
        <v>4058</v>
      </c>
      <c r="D973" s="42" t="s">
        <v>4278</v>
      </c>
      <c r="E973" s="41">
        <v>4200</v>
      </c>
      <c r="F973" s="41"/>
      <c r="G973" s="41"/>
      <c r="H973" s="41"/>
    </row>
    <row r="974" spans="1:8" ht="14.25">
      <c r="A974" s="43" t="s">
        <v>4279</v>
      </c>
      <c r="B974" s="42" t="s">
        <v>4280</v>
      </c>
      <c r="C974" s="42" t="s">
        <v>1723</v>
      </c>
      <c r="D974" s="42" t="s">
        <v>1724</v>
      </c>
      <c r="E974" s="41">
        <v>1400</v>
      </c>
      <c r="F974" s="41"/>
      <c r="G974" s="41"/>
      <c r="H974" s="41"/>
    </row>
    <row r="975" spans="1:8" ht="14.25">
      <c r="A975" s="43" t="s">
        <v>4281</v>
      </c>
      <c r="B975" s="42" t="s">
        <v>4282</v>
      </c>
      <c r="C975" s="42" t="s">
        <v>2212</v>
      </c>
      <c r="D975" s="42" t="s">
        <v>2213</v>
      </c>
      <c r="E975" s="41">
        <v>8240.16</v>
      </c>
      <c r="F975" s="41"/>
      <c r="G975" s="41"/>
      <c r="H975" s="41"/>
    </row>
    <row r="976" spans="1:8" ht="14.25">
      <c r="A976" s="43" t="s">
        <v>4283</v>
      </c>
      <c r="B976" s="42" t="s">
        <v>4284</v>
      </c>
      <c r="C976" s="42" t="s">
        <v>1823</v>
      </c>
      <c r="D976" s="42" t="s">
        <v>1824</v>
      </c>
      <c r="E976" s="41">
        <v>23057.83</v>
      </c>
      <c r="F976" s="41"/>
      <c r="G976" s="41"/>
      <c r="H976" s="41"/>
    </row>
    <row r="977" spans="1:8" ht="14.25">
      <c r="A977" s="44" t="s">
        <v>4285</v>
      </c>
      <c r="B977" s="45" t="s">
        <v>4286</v>
      </c>
      <c r="C977" s="42" t="s">
        <v>1902</v>
      </c>
      <c r="D977" s="42" t="s">
        <v>4020</v>
      </c>
      <c r="E977" s="46">
        <v>1815725.12</v>
      </c>
      <c r="F977" s="41"/>
      <c r="G977" s="41"/>
      <c r="H977" s="41"/>
    </row>
    <row r="978" spans="1:8" ht="14.25">
      <c r="A978" s="43" t="s">
        <v>4287</v>
      </c>
      <c r="B978" s="42" t="s">
        <v>4288</v>
      </c>
      <c r="C978" s="42" t="s">
        <v>3556</v>
      </c>
      <c r="D978" s="42" t="s">
        <v>3557</v>
      </c>
      <c r="E978" s="41">
        <v>3000</v>
      </c>
      <c r="F978" s="41"/>
      <c r="G978" s="41"/>
      <c r="H978" s="41"/>
    </row>
    <row r="979" spans="1:8" ht="14.25">
      <c r="A979" s="43" t="s">
        <v>4289</v>
      </c>
      <c r="B979" s="42" t="s">
        <v>4290</v>
      </c>
      <c r="C979" s="42" t="s">
        <v>3329</v>
      </c>
      <c r="D979" s="42" t="s">
        <v>3330</v>
      </c>
      <c r="E979" s="41">
        <v>3600</v>
      </c>
      <c r="F979" s="41"/>
      <c r="G979" s="41"/>
      <c r="H979" s="41"/>
    </row>
    <row r="980" spans="1:8" ht="14.25">
      <c r="A980" s="43" t="s">
        <v>4291</v>
      </c>
      <c r="B980" s="42" t="s">
        <v>4292</v>
      </c>
      <c r="C980" s="42" t="s">
        <v>2153</v>
      </c>
      <c r="D980" s="42" t="s">
        <v>4293</v>
      </c>
      <c r="E980" s="41">
        <v>4800</v>
      </c>
      <c r="F980" s="41"/>
      <c r="G980" s="41"/>
      <c r="H980" s="41"/>
    </row>
    <row r="981" spans="1:8" ht="14.25">
      <c r="A981" s="43" t="s">
        <v>4294</v>
      </c>
      <c r="B981" s="42" t="s">
        <v>4295</v>
      </c>
      <c r="C981" s="42" t="s">
        <v>3524</v>
      </c>
      <c r="D981" s="42" t="s">
        <v>3525</v>
      </c>
      <c r="E981" s="41">
        <v>700</v>
      </c>
      <c r="F981" s="41"/>
      <c r="G981" s="41"/>
      <c r="H981" s="41"/>
    </row>
    <row r="982" spans="1:8" ht="14.25">
      <c r="A982" s="43" t="s">
        <v>4296</v>
      </c>
      <c r="B982" s="42" t="s">
        <v>4297</v>
      </c>
      <c r="C982" s="42" t="s">
        <v>1823</v>
      </c>
      <c r="D982" s="42" t="s">
        <v>1824</v>
      </c>
      <c r="E982" s="41">
        <v>52298</v>
      </c>
      <c r="F982" s="41"/>
      <c r="G982" s="41"/>
      <c r="H982" s="41"/>
    </row>
    <row r="983" spans="1:8" ht="14.25">
      <c r="A983" s="43" t="s">
        <v>4298</v>
      </c>
      <c r="B983" s="42" t="s">
        <v>4299</v>
      </c>
      <c r="C983" s="42" t="s">
        <v>2801</v>
      </c>
      <c r="D983" s="42" t="s">
        <v>4300</v>
      </c>
      <c r="E983" s="41">
        <v>8214.7</v>
      </c>
      <c r="F983" s="41"/>
      <c r="G983" s="41"/>
      <c r="H983" s="41"/>
    </row>
    <row r="984" spans="1:8" ht="14.25">
      <c r="A984" s="43" t="s">
        <v>4301</v>
      </c>
      <c r="B984" s="42" t="s">
        <v>4302</v>
      </c>
      <c r="C984" s="42" t="s">
        <v>1946</v>
      </c>
      <c r="D984" s="42" t="s">
        <v>1947</v>
      </c>
      <c r="E984" s="41">
        <v>16650</v>
      </c>
      <c r="F984" s="41"/>
      <c r="G984" s="41"/>
      <c r="H984" s="41"/>
    </row>
    <row r="985" spans="1:8" ht="14.25">
      <c r="A985" s="53" t="s">
        <v>4303</v>
      </c>
      <c r="B985" s="54" t="s">
        <v>4304</v>
      </c>
      <c r="C985" s="49" t="s">
        <v>2675</v>
      </c>
      <c r="D985" s="49" t="s">
        <v>3911</v>
      </c>
      <c r="E985" s="55">
        <v>7500</v>
      </c>
      <c r="F985" s="50"/>
      <c r="G985" s="50"/>
      <c r="H985" s="50"/>
    </row>
    <row r="986" spans="1:8" ht="14.25">
      <c r="A986" s="43" t="s">
        <v>4305</v>
      </c>
      <c r="B986" s="42" t="s">
        <v>4306</v>
      </c>
      <c r="C986" s="42" t="s">
        <v>2050</v>
      </c>
      <c r="D986" s="42" t="s">
        <v>3037</v>
      </c>
      <c r="E986" s="41">
        <v>2500</v>
      </c>
      <c r="F986" s="41"/>
      <c r="G986" s="41"/>
      <c r="H986" s="41"/>
    </row>
    <row r="987" spans="1:8" ht="14.25">
      <c r="A987" s="43" t="s">
        <v>4307</v>
      </c>
      <c r="B987" s="42" t="s">
        <v>4308</v>
      </c>
      <c r="C987" s="42" t="s">
        <v>4309</v>
      </c>
      <c r="D987" s="42" t="s">
        <v>4310</v>
      </c>
      <c r="E987" s="41">
        <v>3922834.94</v>
      </c>
      <c r="F987" s="41"/>
      <c r="G987" s="41"/>
      <c r="H987" s="41"/>
    </row>
    <row r="988" spans="1:8" ht="14.25">
      <c r="A988" s="43" t="s">
        <v>4311</v>
      </c>
      <c r="B988" s="42" t="s">
        <v>4312</v>
      </c>
      <c r="C988" s="42" t="s">
        <v>4313</v>
      </c>
      <c r="D988" s="42" t="s">
        <v>4314</v>
      </c>
      <c r="E988" s="41">
        <v>2520</v>
      </c>
      <c r="F988" s="41"/>
      <c r="G988" s="41"/>
      <c r="H988" s="41"/>
    </row>
    <row r="989" spans="1:8" ht="14.25">
      <c r="A989" s="43" t="s">
        <v>4315</v>
      </c>
      <c r="B989" s="42" t="s">
        <v>4316</v>
      </c>
      <c r="C989" s="42" t="s">
        <v>2407</v>
      </c>
      <c r="D989" s="42" t="s">
        <v>3225</v>
      </c>
      <c r="E989" s="41">
        <v>600</v>
      </c>
      <c r="F989" s="41"/>
      <c r="G989" s="41"/>
      <c r="H989" s="41"/>
    </row>
    <row r="990" spans="1:8" ht="14.25">
      <c r="A990" s="43" t="s">
        <v>4317</v>
      </c>
      <c r="B990" s="42" t="s">
        <v>4318</v>
      </c>
      <c r="C990" s="42" t="s">
        <v>1766</v>
      </c>
      <c r="D990" s="42" t="s">
        <v>1732</v>
      </c>
      <c r="E990" s="41">
        <v>40700</v>
      </c>
      <c r="F990" s="41"/>
      <c r="G990" s="41"/>
      <c r="H990" s="41"/>
    </row>
    <row r="991" spans="1:8" ht="14.25">
      <c r="A991" s="43" t="s">
        <v>4319</v>
      </c>
      <c r="B991" s="42" t="s">
        <v>1984</v>
      </c>
      <c r="C991" s="42" t="s">
        <v>2366</v>
      </c>
      <c r="D991" s="42" t="s">
        <v>4320</v>
      </c>
      <c r="E991" s="41">
        <v>2500</v>
      </c>
      <c r="F991" s="41"/>
      <c r="G991" s="41"/>
      <c r="H991" s="41"/>
    </row>
    <row r="992" spans="1:8" ht="14.25">
      <c r="A992" s="43" t="s">
        <v>4321</v>
      </c>
      <c r="B992" s="42" t="s">
        <v>4322</v>
      </c>
      <c r="C992" s="42" t="s">
        <v>1731</v>
      </c>
      <c r="D992" s="42" t="s">
        <v>1732</v>
      </c>
      <c r="E992" s="41">
        <v>69000</v>
      </c>
      <c r="F992" s="41"/>
      <c r="G992" s="41"/>
      <c r="H992" s="41"/>
    </row>
    <row r="993" spans="1:8" ht="14.25">
      <c r="A993" s="44" t="s">
        <v>4323</v>
      </c>
      <c r="B993" s="45" t="s">
        <v>4324</v>
      </c>
      <c r="C993" s="42" t="s">
        <v>1723</v>
      </c>
      <c r="D993" s="42" t="s">
        <v>1724</v>
      </c>
      <c r="E993" s="46">
        <v>400000</v>
      </c>
      <c r="F993" s="41"/>
      <c r="G993" s="41"/>
      <c r="H993" s="41"/>
    </row>
    <row r="994" spans="1:8" ht="14.25">
      <c r="A994" s="44" t="s">
        <v>4325</v>
      </c>
      <c r="B994" s="45" t="s">
        <v>4326</v>
      </c>
      <c r="C994" s="42" t="s">
        <v>4327</v>
      </c>
      <c r="D994" s="42" t="s">
        <v>1772</v>
      </c>
      <c r="E994" s="46">
        <v>29672.97</v>
      </c>
      <c r="F994" s="41"/>
      <c r="G994" s="41"/>
      <c r="H994" s="41"/>
    </row>
    <row r="995" spans="1:8" ht="14.25">
      <c r="A995" s="43" t="s">
        <v>4328</v>
      </c>
      <c r="B995" s="42" t="s">
        <v>4329</v>
      </c>
      <c r="C995" s="42" t="s">
        <v>1719</v>
      </c>
      <c r="D995" s="42" t="s">
        <v>1720</v>
      </c>
      <c r="E995" s="41">
        <v>2024900</v>
      </c>
      <c r="F995" s="41"/>
      <c r="G995" s="41"/>
      <c r="H995" s="41"/>
    </row>
    <row r="996" spans="1:8" ht="14.25">
      <c r="A996" s="43" t="s">
        <v>4330</v>
      </c>
      <c r="B996" s="42" t="s">
        <v>4331</v>
      </c>
      <c r="C996" s="42" t="s">
        <v>3532</v>
      </c>
      <c r="D996" s="42" t="s">
        <v>3533</v>
      </c>
      <c r="E996" s="41">
        <v>6000</v>
      </c>
      <c r="F996" s="41"/>
      <c r="G996" s="41"/>
      <c r="H996" s="41"/>
    </row>
    <row r="997" spans="1:8" ht="14.25">
      <c r="A997" s="43" t="s">
        <v>4332</v>
      </c>
      <c r="B997" s="42" t="s">
        <v>4333</v>
      </c>
      <c r="C997" s="42" t="s">
        <v>1919</v>
      </c>
      <c r="D997" s="42" t="s">
        <v>1920</v>
      </c>
      <c r="E997" s="41">
        <v>2500</v>
      </c>
      <c r="F997" s="41"/>
      <c r="G997" s="41"/>
      <c r="H997" s="41"/>
    </row>
    <row r="998" spans="1:8" ht="14.25">
      <c r="A998" s="43" t="s">
        <v>4334</v>
      </c>
      <c r="B998" s="42" t="s">
        <v>4335</v>
      </c>
      <c r="C998" s="42" t="s">
        <v>4336</v>
      </c>
      <c r="D998" s="42" t="s">
        <v>4337</v>
      </c>
      <c r="E998" s="41">
        <v>2700</v>
      </c>
      <c r="F998" s="41"/>
      <c r="G998" s="41"/>
      <c r="H998" s="41"/>
    </row>
    <row r="999" spans="1:8" ht="14.25">
      <c r="A999" s="43" t="s">
        <v>4338</v>
      </c>
      <c r="B999" s="42" t="s">
        <v>4339</v>
      </c>
      <c r="C999" s="42" t="s">
        <v>2122</v>
      </c>
      <c r="D999" s="42" t="s">
        <v>2123</v>
      </c>
      <c r="E999" s="41">
        <v>3600</v>
      </c>
      <c r="F999" s="41"/>
      <c r="G999" s="41"/>
      <c r="H999" s="41"/>
    </row>
    <row r="1000" spans="1:8" ht="14.25">
      <c r="A1000" s="43" t="s">
        <v>4340</v>
      </c>
      <c r="B1000" s="42" t="s">
        <v>4341</v>
      </c>
      <c r="C1000" s="42" t="s">
        <v>1766</v>
      </c>
      <c r="D1000" s="42" t="s">
        <v>1732</v>
      </c>
      <c r="E1000" s="41">
        <v>4000</v>
      </c>
      <c r="F1000" s="41"/>
      <c r="G1000" s="41"/>
      <c r="H1000" s="41"/>
    </row>
    <row r="1001" spans="1:8" ht="14.25">
      <c r="A1001" s="44" t="s">
        <v>4342</v>
      </c>
      <c r="B1001" s="45" t="s">
        <v>4343</v>
      </c>
      <c r="C1001" s="42" t="s">
        <v>1766</v>
      </c>
      <c r="D1001" s="42" t="s">
        <v>1732</v>
      </c>
      <c r="E1001" s="46">
        <v>5928</v>
      </c>
      <c r="F1001" s="41"/>
      <c r="G1001" s="41"/>
      <c r="H1001" s="41"/>
    </row>
    <row r="1002" spans="1:8" ht="14.25">
      <c r="A1002" s="43" t="s">
        <v>4344</v>
      </c>
      <c r="B1002" s="42" t="s">
        <v>4345</v>
      </c>
      <c r="C1002" s="42" t="s">
        <v>3135</v>
      </c>
      <c r="D1002" s="42" t="s">
        <v>3136</v>
      </c>
      <c r="E1002" s="41">
        <v>10500</v>
      </c>
      <c r="F1002" s="41"/>
      <c r="G1002" s="41"/>
      <c r="H1002" s="41"/>
    </row>
    <row r="1003" spans="1:8" ht="14.25">
      <c r="A1003" s="43" t="s">
        <v>4346</v>
      </c>
      <c r="B1003" s="42" t="s">
        <v>4347</v>
      </c>
      <c r="C1003" s="42" t="s">
        <v>1723</v>
      </c>
      <c r="D1003" s="42" t="s">
        <v>1724</v>
      </c>
      <c r="E1003" s="41">
        <v>1500</v>
      </c>
      <c r="F1003" s="41"/>
      <c r="G1003" s="41"/>
      <c r="H1003" s="41"/>
    </row>
    <row r="1004" spans="1:8" ht="14.25">
      <c r="A1004" s="43" t="s">
        <v>4348</v>
      </c>
      <c r="B1004" s="42" t="s">
        <v>4349</v>
      </c>
      <c r="C1004" s="42" t="s">
        <v>1978</v>
      </c>
      <c r="D1004" s="42" t="s">
        <v>4350</v>
      </c>
      <c r="E1004" s="41">
        <v>3500</v>
      </c>
      <c r="F1004" s="41"/>
      <c r="G1004" s="41"/>
      <c r="H1004" s="41"/>
    </row>
    <row r="1005" spans="1:8" ht="14.25">
      <c r="A1005" s="43" t="s">
        <v>4351</v>
      </c>
      <c r="B1005" s="42" t="s">
        <v>2637</v>
      </c>
      <c r="C1005" s="42" t="s">
        <v>4352</v>
      </c>
      <c r="D1005" s="42" t="s">
        <v>4353</v>
      </c>
      <c r="E1005" s="41">
        <v>23100</v>
      </c>
      <c r="F1005" s="41"/>
      <c r="G1005" s="41"/>
      <c r="H1005" s="41"/>
    </row>
    <row r="1006" spans="1:8" ht="14.25">
      <c r="A1006" s="43" t="s">
        <v>4354</v>
      </c>
      <c r="B1006" s="42" t="s">
        <v>4355</v>
      </c>
      <c r="C1006" s="42" t="s">
        <v>1766</v>
      </c>
      <c r="D1006" s="42" t="s">
        <v>1732</v>
      </c>
      <c r="E1006" s="41">
        <v>42000</v>
      </c>
      <c r="F1006" s="41"/>
      <c r="G1006" s="41"/>
      <c r="H1006" s="41"/>
    </row>
    <row r="1007" spans="1:8" ht="14.25">
      <c r="A1007" s="43" t="s">
        <v>4356</v>
      </c>
      <c r="B1007" s="42" t="s">
        <v>4357</v>
      </c>
      <c r="C1007" s="42" t="s">
        <v>2492</v>
      </c>
      <c r="D1007" s="42" t="s">
        <v>2493</v>
      </c>
      <c r="E1007" s="41">
        <v>42000</v>
      </c>
      <c r="F1007" s="41"/>
      <c r="G1007" s="41"/>
      <c r="H1007" s="41"/>
    </row>
    <row r="1008" spans="1:8" ht="14.25">
      <c r="A1008" s="43" t="s">
        <v>4358</v>
      </c>
      <c r="B1008" s="42" t="s">
        <v>4359</v>
      </c>
      <c r="C1008" s="42" t="s">
        <v>3556</v>
      </c>
      <c r="D1008" s="42" t="s">
        <v>3557</v>
      </c>
      <c r="E1008" s="41">
        <v>8500</v>
      </c>
      <c r="F1008" s="41"/>
      <c r="G1008" s="41"/>
      <c r="H1008" s="41"/>
    </row>
    <row r="1009" spans="1:8" ht="14.25">
      <c r="A1009" s="44" t="s">
        <v>4360</v>
      </c>
      <c r="B1009" s="45" t="s">
        <v>4361</v>
      </c>
      <c r="C1009" s="42" t="s">
        <v>4362</v>
      </c>
      <c r="D1009" s="42" t="s">
        <v>4363</v>
      </c>
      <c r="E1009" s="46">
        <v>2450</v>
      </c>
      <c r="F1009" s="41"/>
      <c r="G1009" s="41"/>
      <c r="H1009" s="41"/>
    </row>
    <row r="1010" spans="1:8" ht="14.25">
      <c r="A1010" s="43" t="s">
        <v>4364</v>
      </c>
      <c r="B1010" s="42" t="s">
        <v>4365</v>
      </c>
      <c r="C1010" s="42" t="s">
        <v>1847</v>
      </c>
      <c r="D1010" s="42" t="s">
        <v>1848</v>
      </c>
      <c r="E1010" s="41">
        <v>1500</v>
      </c>
      <c r="F1010" s="41"/>
      <c r="G1010" s="41"/>
      <c r="H1010" s="41"/>
    </row>
    <row r="1011" spans="1:8" ht="14.25">
      <c r="A1011" s="43" t="s">
        <v>4366</v>
      </c>
      <c r="B1011" s="42" t="s">
        <v>4367</v>
      </c>
      <c r="C1011" s="42" t="s">
        <v>1723</v>
      </c>
      <c r="D1011" s="42" t="s">
        <v>1724</v>
      </c>
      <c r="E1011" s="41">
        <v>10800</v>
      </c>
      <c r="F1011" s="41"/>
      <c r="G1011" s="41"/>
      <c r="H1011" s="41"/>
    </row>
    <row r="1012" spans="1:8" ht="14.25">
      <c r="A1012" s="43" t="s">
        <v>4368</v>
      </c>
      <c r="B1012" s="42" t="s">
        <v>4369</v>
      </c>
      <c r="C1012" s="42" t="s">
        <v>1766</v>
      </c>
      <c r="D1012" s="42" t="s">
        <v>1732</v>
      </c>
      <c r="E1012" s="41">
        <v>2000</v>
      </c>
      <c r="F1012" s="41"/>
      <c r="G1012" s="41"/>
      <c r="H1012" s="41"/>
    </row>
    <row r="1013" spans="1:8" ht="14.25">
      <c r="A1013" s="43" t="s">
        <v>4370</v>
      </c>
      <c r="B1013" s="42" t="s">
        <v>4371</v>
      </c>
      <c r="C1013" s="42" t="s">
        <v>2385</v>
      </c>
      <c r="D1013" s="42" t="s">
        <v>2386</v>
      </c>
      <c r="E1013" s="41">
        <v>36000</v>
      </c>
      <c r="F1013" s="41"/>
      <c r="G1013" s="41"/>
      <c r="H1013" s="41"/>
    </row>
    <row r="1014" spans="1:8" ht="14.25">
      <c r="A1014" s="43" t="s">
        <v>4372</v>
      </c>
      <c r="B1014" s="42" t="s">
        <v>4373</v>
      </c>
      <c r="C1014" s="42" t="s">
        <v>1775</v>
      </c>
      <c r="D1014" s="42" t="s">
        <v>1776</v>
      </c>
      <c r="E1014" s="41">
        <v>3000</v>
      </c>
      <c r="F1014" s="41"/>
      <c r="G1014" s="41"/>
      <c r="H1014" s="41"/>
    </row>
    <row r="1015" spans="1:8" ht="14.25">
      <c r="A1015" s="43" t="s">
        <v>4374</v>
      </c>
      <c r="B1015" s="42" t="s">
        <v>4375</v>
      </c>
      <c r="C1015" s="42" t="s">
        <v>4376</v>
      </c>
      <c r="D1015" s="42" t="s">
        <v>4377</v>
      </c>
      <c r="E1015" s="41">
        <v>500</v>
      </c>
      <c r="F1015" s="41"/>
      <c r="G1015" s="41"/>
      <c r="H1015" s="41"/>
    </row>
    <row r="1016" spans="1:8" ht="14.25">
      <c r="A1016" s="43" t="s">
        <v>4378</v>
      </c>
      <c r="B1016" s="42" t="s">
        <v>4379</v>
      </c>
      <c r="C1016" s="42" t="s">
        <v>2482</v>
      </c>
      <c r="D1016" s="42" t="s">
        <v>2483</v>
      </c>
      <c r="E1016" s="41">
        <v>6000</v>
      </c>
      <c r="F1016" s="41"/>
      <c r="G1016" s="41"/>
      <c r="H1016" s="41"/>
    </row>
    <row r="1017" spans="1:8" ht="14.25">
      <c r="A1017" s="44" t="s">
        <v>4380</v>
      </c>
      <c r="B1017" s="45" t="s">
        <v>4381</v>
      </c>
      <c r="C1017" s="42" t="s">
        <v>1911</v>
      </c>
      <c r="D1017" s="42" t="s">
        <v>1912</v>
      </c>
      <c r="E1017" s="46">
        <v>2000</v>
      </c>
      <c r="F1017" s="41"/>
      <c r="G1017" s="41"/>
      <c r="H1017" s="41"/>
    </row>
    <row r="1018" spans="1:8" ht="14.25">
      <c r="A1018" s="43" t="s">
        <v>4382</v>
      </c>
      <c r="B1018" s="42" t="s">
        <v>4383</v>
      </c>
      <c r="C1018" s="42" t="s">
        <v>2461</v>
      </c>
      <c r="D1018" s="42" t="s">
        <v>2462</v>
      </c>
      <c r="E1018" s="41">
        <v>20400</v>
      </c>
      <c r="F1018" s="41"/>
      <c r="G1018" s="41"/>
      <c r="H1018" s="41"/>
    </row>
    <row r="1019" spans="1:8" ht="14.25">
      <c r="A1019" s="43" t="s">
        <v>4384</v>
      </c>
      <c r="B1019" s="42" t="s">
        <v>4385</v>
      </c>
      <c r="C1019" s="42" t="s">
        <v>1823</v>
      </c>
      <c r="D1019" s="42" t="s">
        <v>1824</v>
      </c>
      <c r="E1019" s="41">
        <v>4836</v>
      </c>
      <c r="F1019" s="41"/>
      <c r="G1019" s="41"/>
      <c r="H1019" s="41"/>
    </row>
    <row r="1020" spans="1:8" ht="14.25">
      <c r="A1020" s="43" t="s">
        <v>4386</v>
      </c>
      <c r="B1020" s="42" t="s">
        <v>4387</v>
      </c>
      <c r="C1020" s="42" t="s">
        <v>2399</v>
      </c>
      <c r="D1020" s="42" t="s">
        <v>2400</v>
      </c>
      <c r="E1020" s="41">
        <v>10080</v>
      </c>
      <c r="F1020" s="41"/>
      <c r="G1020" s="41"/>
      <c r="H1020" s="41"/>
    </row>
    <row r="1021" spans="1:8" ht="14.25">
      <c r="A1021" s="43" t="s">
        <v>4388</v>
      </c>
      <c r="B1021" s="42" t="s">
        <v>4389</v>
      </c>
      <c r="C1021" s="42" t="s">
        <v>2010</v>
      </c>
      <c r="D1021" s="42" t="s">
        <v>4390</v>
      </c>
      <c r="E1021" s="41">
        <v>34575.5</v>
      </c>
      <c r="F1021" s="41"/>
      <c r="G1021" s="41"/>
      <c r="H1021" s="41"/>
    </row>
    <row r="1022" spans="1:8" ht="14.25">
      <c r="A1022" s="43" t="s">
        <v>4391</v>
      </c>
      <c r="B1022" s="42" t="s">
        <v>4392</v>
      </c>
      <c r="C1022" s="42" t="s">
        <v>2492</v>
      </c>
      <c r="D1022" s="42" t="s">
        <v>2493</v>
      </c>
      <c r="E1022" s="41">
        <v>6000</v>
      </c>
      <c r="F1022" s="41"/>
      <c r="G1022" s="41"/>
      <c r="H1022" s="41"/>
    </row>
    <row r="1023" spans="1:8" ht="14.25">
      <c r="A1023" s="43" t="s">
        <v>4393</v>
      </c>
      <c r="B1023" s="42" t="s">
        <v>4394</v>
      </c>
      <c r="C1023" s="42" t="s">
        <v>1946</v>
      </c>
      <c r="D1023" s="42" t="s">
        <v>1947</v>
      </c>
      <c r="E1023" s="41">
        <v>1500</v>
      </c>
      <c r="F1023" s="41"/>
      <c r="G1023" s="41"/>
      <c r="H1023" s="41"/>
    </row>
    <row r="1024" spans="1:8" ht="14.25">
      <c r="A1024" s="43" t="s">
        <v>4395</v>
      </c>
      <c r="B1024" s="42" t="s">
        <v>4396</v>
      </c>
      <c r="C1024" s="42" t="s">
        <v>3474</v>
      </c>
      <c r="D1024" s="42" t="s">
        <v>3475</v>
      </c>
      <c r="E1024" s="41">
        <v>1500</v>
      </c>
      <c r="F1024" s="41"/>
      <c r="G1024" s="41"/>
      <c r="H1024" s="41"/>
    </row>
    <row r="1025" spans="1:8" ht="14.25">
      <c r="A1025" s="44" t="s">
        <v>4397</v>
      </c>
      <c r="B1025" s="45" t="s">
        <v>4398</v>
      </c>
      <c r="C1025" s="42" t="s">
        <v>1766</v>
      </c>
      <c r="D1025" s="42" t="s">
        <v>1732</v>
      </c>
      <c r="E1025" s="46">
        <v>27914.2</v>
      </c>
      <c r="F1025" s="41"/>
      <c r="G1025" s="41"/>
      <c r="H1025" s="41"/>
    </row>
    <row r="1026" spans="1:8" ht="14.25">
      <c r="A1026" s="43" t="s">
        <v>4399</v>
      </c>
      <c r="B1026" s="42" t="s">
        <v>4400</v>
      </c>
      <c r="C1026" s="42" t="s">
        <v>2312</v>
      </c>
      <c r="D1026" s="42" t="s">
        <v>2313</v>
      </c>
      <c r="E1026" s="41">
        <v>3000</v>
      </c>
      <c r="F1026" s="41"/>
      <c r="G1026" s="41"/>
      <c r="H1026" s="41"/>
    </row>
    <row r="1027" spans="1:8" ht="14.25">
      <c r="A1027" s="43" t="s">
        <v>4401</v>
      </c>
      <c r="B1027" s="42" t="s">
        <v>4402</v>
      </c>
      <c r="C1027" s="42" t="s">
        <v>1766</v>
      </c>
      <c r="D1027" s="42" t="s">
        <v>1732</v>
      </c>
      <c r="E1027" s="41">
        <v>63700</v>
      </c>
      <c r="F1027" s="41"/>
      <c r="G1027" s="41"/>
      <c r="H1027" s="41"/>
    </row>
    <row r="1028" spans="1:8" ht="14.25">
      <c r="A1028" s="43" t="s">
        <v>4403</v>
      </c>
      <c r="B1028" s="42" t="s">
        <v>4404</v>
      </c>
      <c r="C1028" s="42" t="s">
        <v>1758</v>
      </c>
      <c r="D1028" s="42" t="s">
        <v>1759</v>
      </c>
      <c r="E1028" s="41">
        <v>11575</v>
      </c>
      <c r="F1028" s="41"/>
      <c r="G1028" s="41"/>
      <c r="H1028" s="41"/>
    </row>
    <row r="1029" spans="1:8" ht="14.25">
      <c r="A1029" s="43" t="s">
        <v>4405</v>
      </c>
      <c r="B1029" s="42" t="s">
        <v>4406</v>
      </c>
      <c r="C1029" s="42" t="s">
        <v>1754</v>
      </c>
      <c r="D1029" s="42" t="s">
        <v>1755</v>
      </c>
      <c r="E1029" s="41">
        <v>1550</v>
      </c>
      <c r="F1029" s="41"/>
      <c r="G1029" s="41"/>
      <c r="H1029" s="41"/>
    </row>
    <row r="1030" spans="1:8" ht="14.25">
      <c r="A1030" s="43" t="s">
        <v>4407</v>
      </c>
      <c r="B1030" s="42" t="s">
        <v>4408</v>
      </c>
      <c r="C1030" s="42" t="s">
        <v>1723</v>
      </c>
      <c r="D1030" s="42" t="s">
        <v>1724</v>
      </c>
      <c r="E1030" s="41">
        <v>49500</v>
      </c>
      <c r="F1030" s="41"/>
      <c r="G1030" s="41"/>
      <c r="H1030" s="41"/>
    </row>
    <row r="1031" spans="1:8" ht="14.25">
      <c r="A1031" s="43" t="s">
        <v>4409</v>
      </c>
      <c r="B1031" s="42" t="s">
        <v>2343</v>
      </c>
      <c r="C1031" s="42" t="s">
        <v>2366</v>
      </c>
      <c r="D1031" s="42" t="s">
        <v>4320</v>
      </c>
      <c r="E1031" s="41">
        <v>4609.14</v>
      </c>
      <c r="F1031" s="41"/>
      <c r="G1031" s="41"/>
      <c r="H1031" s="41"/>
    </row>
    <row r="1032" spans="1:8" ht="14.25">
      <c r="A1032" s="43" t="s">
        <v>4410</v>
      </c>
      <c r="B1032" s="42" t="s">
        <v>4411</v>
      </c>
      <c r="C1032" s="42" t="s">
        <v>1731</v>
      </c>
      <c r="D1032" s="42" t="s">
        <v>1732</v>
      </c>
      <c r="E1032" s="41">
        <v>1000</v>
      </c>
      <c r="F1032" s="41"/>
      <c r="G1032" s="41"/>
      <c r="H1032" s="41"/>
    </row>
    <row r="1033" spans="1:8" ht="14.25">
      <c r="A1033" s="44" t="s">
        <v>4412</v>
      </c>
      <c r="B1033" s="45" t="s">
        <v>4413</v>
      </c>
      <c r="C1033" s="42" t="s">
        <v>4414</v>
      </c>
      <c r="D1033" s="42" t="s">
        <v>1732</v>
      </c>
      <c r="E1033" s="46">
        <v>140750</v>
      </c>
      <c r="F1033" s="41"/>
      <c r="G1033" s="41"/>
      <c r="H1033" s="41"/>
    </row>
    <row r="1034" spans="1:8" ht="14.25">
      <c r="A1034" s="48" t="s">
        <v>4415</v>
      </c>
      <c r="B1034" s="49" t="s">
        <v>4416</v>
      </c>
      <c r="C1034" s="49" t="s">
        <v>2612</v>
      </c>
      <c r="D1034" s="49" t="s">
        <v>2613</v>
      </c>
      <c r="E1034" s="50">
        <v>13624.2</v>
      </c>
      <c r="F1034" s="50"/>
      <c r="G1034" s="50"/>
      <c r="H1034" s="50"/>
    </row>
    <row r="1035" spans="1:8" ht="14.25">
      <c r="A1035" s="43" t="s">
        <v>4417</v>
      </c>
      <c r="B1035" s="42" t="s">
        <v>4418</v>
      </c>
      <c r="C1035" s="42" t="s">
        <v>2347</v>
      </c>
      <c r="D1035" s="42" t="s">
        <v>2348</v>
      </c>
      <c r="E1035" s="41">
        <v>3150</v>
      </c>
      <c r="F1035" s="41"/>
      <c r="G1035" s="41"/>
      <c r="H1035" s="41"/>
    </row>
    <row r="1036" spans="1:8" ht="14.25">
      <c r="A1036" s="43" t="s">
        <v>4419</v>
      </c>
      <c r="B1036" s="42" t="s">
        <v>4420</v>
      </c>
      <c r="C1036" s="42" t="s">
        <v>2237</v>
      </c>
      <c r="D1036" s="42" t="s">
        <v>1860</v>
      </c>
      <c r="E1036" s="41">
        <v>20000</v>
      </c>
      <c r="F1036" s="41"/>
      <c r="G1036" s="41"/>
      <c r="H1036" s="41"/>
    </row>
    <row r="1037" spans="1:8" ht="14.25">
      <c r="A1037" s="43" t="s">
        <v>4421</v>
      </c>
      <c r="B1037" s="42" t="s">
        <v>4422</v>
      </c>
      <c r="C1037" s="42" t="s">
        <v>2845</v>
      </c>
      <c r="D1037" s="42" t="s">
        <v>2846</v>
      </c>
      <c r="E1037" s="41">
        <v>153275.23</v>
      </c>
      <c r="F1037" s="41"/>
      <c r="G1037" s="41"/>
      <c r="H1037" s="41"/>
    </row>
    <row r="1038" spans="1:8" ht="14.25">
      <c r="A1038" s="43" t="s">
        <v>4423</v>
      </c>
      <c r="B1038" s="42" t="s">
        <v>4424</v>
      </c>
      <c r="C1038" s="42" t="s">
        <v>2708</v>
      </c>
      <c r="D1038" s="42" t="s">
        <v>4425</v>
      </c>
      <c r="E1038" s="41">
        <v>50741.2</v>
      </c>
      <c r="F1038" s="41"/>
      <c r="G1038" s="41"/>
      <c r="H1038" s="41"/>
    </row>
    <row r="1039" spans="1:8" ht="14.25">
      <c r="A1039" s="44" t="s">
        <v>4426</v>
      </c>
      <c r="B1039" s="45" t="s">
        <v>4427</v>
      </c>
      <c r="C1039" s="42" t="s">
        <v>2708</v>
      </c>
      <c r="D1039" s="42" t="s">
        <v>4428</v>
      </c>
      <c r="E1039" s="46">
        <v>3500</v>
      </c>
      <c r="F1039" s="41"/>
      <c r="G1039" s="41"/>
      <c r="H1039" s="41"/>
    </row>
    <row r="1040" spans="1:8" ht="14.25">
      <c r="A1040" s="43" t="s">
        <v>4429</v>
      </c>
      <c r="B1040" s="42" t="s">
        <v>4430</v>
      </c>
      <c r="C1040" s="42" t="s">
        <v>2643</v>
      </c>
      <c r="D1040" s="42" t="s">
        <v>4431</v>
      </c>
      <c r="E1040" s="41">
        <v>1500</v>
      </c>
      <c r="F1040" s="41"/>
      <c r="G1040" s="41"/>
      <c r="H1040" s="41"/>
    </row>
    <row r="1041" spans="1:8" ht="14.25">
      <c r="A1041" s="44" t="s">
        <v>4432</v>
      </c>
      <c r="B1041" s="45" t="s">
        <v>4433</v>
      </c>
      <c r="C1041" s="42" t="s">
        <v>2237</v>
      </c>
      <c r="D1041" s="42" t="s">
        <v>1860</v>
      </c>
      <c r="E1041" s="46">
        <v>15490</v>
      </c>
      <c r="F1041" s="41"/>
      <c r="G1041" s="41"/>
      <c r="H1041" s="41"/>
    </row>
    <row r="1042" spans="1:8" ht="14.25">
      <c r="A1042" s="43" t="s">
        <v>4434</v>
      </c>
      <c r="B1042" s="42" t="s">
        <v>4435</v>
      </c>
      <c r="C1042" s="42" t="s">
        <v>4436</v>
      </c>
      <c r="D1042" s="42" t="s">
        <v>4437</v>
      </c>
      <c r="E1042" s="41">
        <v>10000</v>
      </c>
      <c r="F1042" s="41"/>
      <c r="G1042" s="41"/>
      <c r="H1042" s="41"/>
    </row>
    <row r="1043" spans="1:8" ht="14.25">
      <c r="A1043" s="43" t="s">
        <v>4438</v>
      </c>
      <c r="B1043" s="42" t="s">
        <v>4439</v>
      </c>
      <c r="C1043" s="42" t="s">
        <v>2026</v>
      </c>
      <c r="D1043" s="42" t="s">
        <v>2027</v>
      </c>
      <c r="E1043" s="41">
        <v>1985685.07</v>
      </c>
      <c r="F1043" s="41"/>
      <c r="G1043" s="41"/>
      <c r="H1043" s="41"/>
    </row>
    <row r="1044" spans="1:8" ht="14.25">
      <c r="A1044" s="43" t="s">
        <v>4440</v>
      </c>
      <c r="B1044" s="42" t="s">
        <v>4441</v>
      </c>
      <c r="C1044" s="42" t="s">
        <v>1875</v>
      </c>
      <c r="D1044" s="42" t="s">
        <v>2286</v>
      </c>
      <c r="E1044" s="41">
        <v>26300</v>
      </c>
      <c r="F1044" s="41"/>
      <c r="G1044" s="41"/>
      <c r="H1044" s="41"/>
    </row>
    <row r="1045" spans="1:8" ht="14.25">
      <c r="A1045" s="43" t="s">
        <v>4442</v>
      </c>
      <c r="B1045" s="42" t="s">
        <v>4443</v>
      </c>
      <c r="C1045" s="42" t="s">
        <v>3709</v>
      </c>
      <c r="D1045" s="42" t="s">
        <v>1784</v>
      </c>
      <c r="E1045" s="41">
        <v>370115.82</v>
      </c>
      <c r="F1045" s="41"/>
      <c r="G1045" s="41"/>
      <c r="H1045" s="41"/>
    </row>
    <row r="1046" spans="1:8" ht="14.25">
      <c r="A1046" s="43" t="s">
        <v>4444</v>
      </c>
      <c r="B1046" s="42" t="s">
        <v>4445</v>
      </c>
      <c r="C1046" s="42" t="s">
        <v>2612</v>
      </c>
      <c r="D1046" s="42" t="s">
        <v>2613</v>
      </c>
      <c r="E1046" s="41">
        <v>800</v>
      </c>
      <c r="F1046" s="41"/>
      <c r="G1046" s="41"/>
      <c r="H1046" s="41"/>
    </row>
    <row r="1047" spans="1:8" ht="14.25">
      <c r="A1047" s="43" t="s">
        <v>4446</v>
      </c>
      <c r="B1047" s="42" t="s">
        <v>4447</v>
      </c>
      <c r="C1047" s="42" t="s">
        <v>2237</v>
      </c>
      <c r="D1047" s="42" t="s">
        <v>1860</v>
      </c>
      <c r="E1047" s="41">
        <v>11500</v>
      </c>
      <c r="F1047" s="41"/>
      <c r="G1047" s="41"/>
      <c r="H1047" s="41"/>
    </row>
    <row r="1048" spans="1:8" ht="14.25">
      <c r="A1048" s="43" t="s">
        <v>4448</v>
      </c>
      <c r="B1048" s="42" t="s">
        <v>4449</v>
      </c>
      <c r="C1048" s="42" t="s">
        <v>3091</v>
      </c>
      <c r="D1048" s="42" t="s">
        <v>3092</v>
      </c>
      <c r="E1048" s="41">
        <v>161000</v>
      </c>
      <c r="F1048" s="41"/>
      <c r="G1048" s="41"/>
      <c r="H1048" s="41"/>
    </row>
    <row r="1049" spans="1:8" ht="14.25">
      <c r="A1049" s="44" t="s">
        <v>4450</v>
      </c>
      <c r="B1049" s="45" t="s">
        <v>4451</v>
      </c>
      <c r="C1049" s="42" t="s">
        <v>4452</v>
      </c>
      <c r="D1049" s="42" t="s">
        <v>1834</v>
      </c>
      <c r="E1049" s="46">
        <v>9335.44</v>
      </c>
      <c r="F1049" s="41"/>
      <c r="G1049" s="41"/>
      <c r="H1049" s="41"/>
    </row>
    <row r="1050" spans="1:8" ht="14.25">
      <c r="A1050" s="43" t="s">
        <v>4453</v>
      </c>
      <c r="B1050" s="42" t="s">
        <v>4454</v>
      </c>
      <c r="C1050" s="42" t="s">
        <v>1879</v>
      </c>
      <c r="D1050" s="42" t="s">
        <v>1880</v>
      </c>
      <c r="E1050" s="41">
        <v>9000</v>
      </c>
      <c r="F1050" s="41"/>
      <c r="G1050" s="41"/>
      <c r="H1050" s="41"/>
    </row>
    <row r="1051" spans="1:8" ht="14.25">
      <c r="A1051" s="43" t="s">
        <v>4455</v>
      </c>
      <c r="B1051" s="42" t="s">
        <v>2808</v>
      </c>
      <c r="C1051" s="42" t="s">
        <v>1851</v>
      </c>
      <c r="D1051" s="42" t="s">
        <v>2809</v>
      </c>
      <c r="E1051" s="41">
        <v>6000</v>
      </c>
      <c r="F1051" s="41"/>
      <c r="G1051" s="41"/>
      <c r="H1051" s="41"/>
    </row>
    <row r="1052" spans="1:8" ht="14.25">
      <c r="A1052" s="43" t="s">
        <v>4456</v>
      </c>
      <c r="B1052" s="42" t="s">
        <v>4457</v>
      </c>
      <c r="C1052" s="42" t="s">
        <v>1735</v>
      </c>
      <c r="D1052" s="42" t="s">
        <v>1736</v>
      </c>
      <c r="E1052" s="41">
        <v>1000</v>
      </c>
      <c r="F1052" s="41"/>
      <c r="G1052" s="41"/>
      <c r="H1052" s="41"/>
    </row>
    <row r="1053" spans="1:8" ht="14.25">
      <c r="A1053" s="43" t="s">
        <v>4458</v>
      </c>
      <c r="B1053" s="42" t="s">
        <v>4459</v>
      </c>
      <c r="C1053" s="42" t="s">
        <v>1938</v>
      </c>
      <c r="D1053" s="42" t="s">
        <v>1939</v>
      </c>
      <c r="E1053" s="41">
        <v>17280</v>
      </c>
      <c r="F1053" s="41"/>
      <c r="G1053" s="41"/>
      <c r="H1053" s="41"/>
    </row>
    <row r="1054" spans="1:8" ht="14.25">
      <c r="A1054" s="43" t="s">
        <v>4460</v>
      </c>
      <c r="B1054" s="42" t="s">
        <v>4461</v>
      </c>
      <c r="C1054" s="42" t="s">
        <v>1879</v>
      </c>
      <c r="D1054" s="42" t="s">
        <v>1880</v>
      </c>
      <c r="E1054" s="41">
        <v>90501.21</v>
      </c>
      <c r="F1054" s="41">
        <v>77608.17</v>
      </c>
      <c r="G1054" s="41"/>
      <c r="H1054" s="41"/>
    </row>
    <row r="1055" spans="1:8" ht="14.25">
      <c r="A1055" s="43" t="s">
        <v>4462</v>
      </c>
      <c r="B1055" s="42" t="s">
        <v>4463</v>
      </c>
      <c r="C1055" s="42" t="s">
        <v>1847</v>
      </c>
      <c r="D1055" s="42" t="s">
        <v>1848</v>
      </c>
      <c r="E1055" s="41">
        <v>9855</v>
      </c>
      <c r="F1055" s="41"/>
      <c r="G1055" s="41"/>
      <c r="H1055" s="41"/>
    </row>
    <row r="1056" spans="1:8" ht="14.25">
      <c r="A1056" s="43" t="s">
        <v>4464</v>
      </c>
      <c r="B1056" s="42" t="s">
        <v>4465</v>
      </c>
      <c r="C1056" s="42" t="s">
        <v>3329</v>
      </c>
      <c r="D1056" s="42" t="s">
        <v>3330</v>
      </c>
      <c r="E1056" s="41">
        <v>14650.59</v>
      </c>
      <c r="F1056" s="41"/>
      <c r="G1056" s="41"/>
      <c r="H1056" s="41"/>
    </row>
    <row r="1057" spans="1:8" ht="14.25">
      <c r="A1057" s="44" t="s">
        <v>4466</v>
      </c>
      <c r="B1057" s="45" t="s">
        <v>4467</v>
      </c>
      <c r="C1057" s="42" t="s">
        <v>2993</v>
      </c>
      <c r="D1057" s="42" t="s">
        <v>4468</v>
      </c>
      <c r="E1057" s="46">
        <v>8500</v>
      </c>
      <c r="F1057" s="41"/>
      <c r="G1057" s="41"/>
      <c r="H1057" s="41"/>
    </row>
    <row r="1058" spans="1:8" ht="14.25">
      <c r="A1058" s="43" t="s">
        <v>4469</v>
      </c>
      <c r="B1058" s="42" t="s">
        <v>4470</v>
      </c>
      <c r="C1058" s="42" t="s">
        <v>1847</v>
      </c>
      <c r="D1058" s="42" t="s">
        <v>1848</v>
      </c>
      <c r="E1058" s="41">
        <v>33693</v>
      </c>
      <c r="F1058" s="41"/>
      <c r="G1058" s="41"/>
      <c r="H1058" s="41"/>
    </row>
    <row r="1059" spans="1:8" ht="14.25">
      <c r="A1059" s="43" t="s">
        <v>4471</v>
      </c>
      <c r="B1059" s="42" t="s">
        <v>4472</v>
      </c>
      <c r="C1059" s="42" t="s">
        <v>2312</v>
      </c>
      <c r="D1059" s="42" t="s">
        <v>4473</v>
      </c>
      <c r="E1059" s="41">
        <v>10282.25</v>
      </c>
      <c r="F1059" s="41"/>
      <c r="G1059" s="41"/>
      <c r="H1059" s="41"/>
    </row>
    <row r="1060" spans="1:8" ht="14.25">
      <c r="A1060" s="43" t="s">
        <v>4474</v>
      </c>
      <c r="B1060" s="42" t="s">
        <v>4475</v>
      </c>
      <c r="C1060" s="42" t="s">
        <v>1766</v>
      </c>
      <c r="D1060" s="42" t="s">
        <v>1732</v>
      </c>
      <c r="E1060" s="41">
        <v>24647.5</v>
      </c>
      <c r="F1060" s="41"/>
      <c r="G1060" s="41"/>
      <c r="H1060" s="41"/>
    </row>
    <row r="1061" spans="1:8" ht="14.25">
      <c r="A1061" s="43" t="s">
        <v>4476</v>
      </c>
      <c r="B1061" s="42" t="s">
        <v>4477</v>
      </c>
      <c r="C1061" s="42" t="s">
        <v>2411</v>
      </c>
      <c r="D1061" s="42" t="s">
        <v>4478</v>
      </c>
      <c r="E1061" s="41">
        <v>30817.82</v>
      </c>
      <c r="F1061" s="41"/>
      <c r="G1061" s="41"/>
      <c r="H1061" s="41"/>
    </row>
    <row r="1062" spans="1:8" ht="14.25">
      <c r="A1062" s="43" t="s">
        <v>4479</v>
      </c>
      <c r="B1062" s="42" t="s">
        <v>4480</v>
      </c>
      <c r="C1062" s="42" t="s">
        <v>2899</v>
      </c>
      <c r="D1062" s="42" t="s">
        <v>2900</v>
      </c>
      <c r="E1062" s="41">
        <v>2500</v>
      </c>
      <c r="F1062" s="41"/>
      <c r="G1062" s="41"/>
      <c r="H1062" s="41"/>
    </row>
    <row r="1063" spans="1:8" ht="14.25">
      <c r="A1063" s="43" t="s">
        <v>4481</v>
      </c>
      <c r="B1063" s="42" t="s">
        <v>4482</v>
      </c>
      <c r="C1063" s="42" t="s">
        <v>1743</v>
      </c>
      <c r="D1063" s="42" t="s">
        <v>4483</v>
      </c>
      <c r="E1063" s="41">
        <v>302.5</v>
      </c>
      <c r="F1063" s="41"/>
      <c r="G1063" s="41"/>
      <c r="H1063" s="41"/>
    </row>
    <row r="1064" spans="1:8" ht="14.25">
      <c r="A1064" s="43" t="s">
        <v>4484</v>
      </c>
      <c r="B1064" s="42" t="s">
        <v>4485</v>
      </c>
      <c r="C1064" s="42" t="s">
        <v>1766</v>
      </c>
      <c r="D1064" s="42" t="s">
        <v>1732</v>
      </c>
      <c r="E1064" s="41">
        <v>13037.7</v>
      </c>
      <c r="F1064" s="41"/>
      <c r="G1064" s="41"/>
      <c r="H1064" s="41"/>
    </row>
    <row r="1065" spans="1:8" ht="14.25">
      <c r="A1065" s="44" t="s">
        <v>4486</v>
      </c>
      <c r="B1065" s="45" t="s">
        <v>4487</v>
      </c>
      <c r="C1065" s="42" t="s">
        <v>1766</v>
      </c>
      <c r="D1065" s="42" t="s">
        <v>1732</v>
      </c>
      <c r="E1065" s="46">
        <v>67500</v>
      </c>
      <c r="F1065" s="41"/>
      <c r="G1065" s="41"/>
      <c r="H1065" s="41"/>
    </row>
    <row r="1066" spans="1:8" ht="14.25">
      <c r="A1066" s="43" t="s">
        <v>4488</v>
      </c>
      <c r="B1066" s="42" t="s">
        <v>4489</v>
      </c>
      <c r="C1066" s="42" t="s">
        <v>1875</v>
      </c>
      <c r="D1066" s="42" t="s">
        <v>1876</v>
      </c>
      <c r="E1066" s="41">
        <v>11100</v>
      </c>
      <c r="F1066" s="41"/>
      <c r="G1066" s="41"/>
      <c r="H1066" s="41"/>
    </row>
    <row r="1067" spans="1:8" ht="14.25">
      <c r="A1067" s="43" t="s">
        <v>4490</v>
      </c>
      <c r="B1067" s="42" t="s">
        <v>4491</v>
      </c>
      <c r="C1067" s="42" t="s">
        <v>1723</v>
      </c>
      <c r="D1067" s="42" t="s">
        <v>1724</v>
      </c>
      <c r="E1067" s="41">
        <v>17541.61</v>
      </c>
      <c r="F1067" s="41"/>
      <c r="G1067" s="41"/>
      <c r="H1067" s="41"/>
    </row>
    <row r="1068" spans="1:8" ht="14.25">
      <c r="A1068" s="43" t="s">
        <v>4492</v>
      </c>
      <c r="B1068" s="42" t="s">
        <v>4493</v>
      </c>
      <c r="C1068" s="42" t="s">
        <v>4494</v>
      </c>
      <c r="D1068" s="42" t="s">
        <v>2160</v>
      </c>
      <c r="E1068" s="41">
        <v>1600</v>
      </c>
      <c r="F1068" s="41"/>
      <c r="G1068" s="41"/>
      <c r="H1068" s="41"/>
    </row>
    <row r="1069" spans="1:8" ht="14.25">
      <c r="A1069" s="43" t="s">
        <v>4495</v>
      </c>
      <c r="B1069" s="42" t="s">
        <v>4496</v>
      </c>
      <c r="C1069" s="42" t="s">
        <v>1875</v>
      </c>
      <c r="D1069" s="42" t="s">
        <v>2286</v>
      </c>
      <c r="E1069" s="41">
        <v>15000</v>
      </c>
      <c r="F1069" s="41"/>
      <c r="G1069" s="41"/>
      <c r="H1069" s="41"/>
    </row>
    <row r="1070" spans="1:8" ht="14.25">
      <c r="A1070" s="43" t="s">
        <v>4497</v>
      </c>
      <c r="B1070" s="42" t="s">
        <v>4498</v>
      </c>
      <c r="C1070" s="42" t="s">
        <v>4499</v>
      </c>
      <c r="D1070" s="42" t="s">
        <v>4500</v>
      </c>
      <c r="E1070" s="41">
        <v>2093.3</v>
      </c>
      <c r="F1070" s="41"/>
      <c r="G1070" s="41"/>
      <c r="H1070" s="41"/>
    </row>
    <row r="1071" spans="1:8" ht="14.25">
      <c r="A1071" s="43" t="s">
        <v>4501</v>
      </c>
      <c r="B1071" s="42" t="s">
        <v>4502</v>
      </c>
      <c r="C1071" s="42" t="s">
        <v>4503</v>
      </c>
      <c r="D1071" s="42" t="s">
        <v>1772</v>
      </c>
      <c r="E1071" s="41">
        <v>7000</v>
      </c>
      <c r="F1071" s="41"/>
      <c r="G1071" s="41"/>
      <c r="H1071" s="41"/>
    </row>
    <row r="1072" spans="1:8" ht="14.25">
      <c r="A1072" s="43" t="s">
        <v>4504</v>
      </c>
      <c r="B1072" s="42" t="s">
        <v>4505</v>
      </c>
      <c r="C1072" s="42" t="s">
        <v>4506</v>
      </c>
      <c r="D1072" s="42" t="s">
        <v>4507</v>
      </c>
      <c r="E1072" s="41">
        <v>5700</v>
      </c>
      <c r="F1072" s="41"/>
      <c r="G1072" s="41"/>
      <c r="H1072" s="41"/>
    </row>
    <row r="1073" spans="1:8" ht="14.25">
      <c r="A1073" s="44" t="s">
        <v>4508</v>
      </c>
      <c r="B1073" s="45" t="s">
        <v>4509</v>
      </c>
      <c r="C1073" s="42" t="s">
        <v>4510</v>
      </c>
      <c r="D1073" s="42" t="s">
        <v>1772</v>
      </c>
      <c r="E1073" s="46">
        <v>3000</v>
      </c>
      <c r="F1073" s="41"/>
      <c r="G1073" s="41"/>
      <c r="H1073" s="41"/>
    </row>
    <row r="1074" spans="1:8" ht="14.25">
      <c r="A1074" s="43" t="s">
        <v>4511</v>
      </c>
      <c r="B1074" s="42" t="s">
        <v>4512</v>
      </c>
      <c r="C1074" s="42" t="s">
        <v>2712</v>
      </c>
      <c r="D1074" s="42" t="s">
        <v>2713</v>
      </c>
      <c r="E1074" s="41">
        <v>22000</v>
      </c>
      <c r="F1074" s="41"/>
      <c r="G1074" s="41"/>
      <c r="H1074" s="41"/>
    </row>
    <row r="1075" spans="1:8" ht="14.25">
      <c r="A1075" s="43" t="s">
        <v>4513</v>
      </c>
      <c r="B1075" s="42" t="s">
        <v>4514</v>
      </c>
      <c r="C1075" s="42" t="s">
        <v>4515</v>
      </c>
      <c r="D1075" s="42" t="s">
        <v>4516</v>
      </c>
      <c r="E1075" s="41">
        <v>2000</v>
      </c>
      <c r="F1075" s="41"/>
      <c r="G1075" s="41"/>
      <c r="H1075" s="41"/>
    </row>
    <row r="1076" spans="1:8" ht="14.25">
      <c r="A1076" s="43" t="s">
        <v>4517</v>
      </c>
      <c r="B1076" s="42" t="s">
        <v>4518</v>
      </c>
      <c r="C1076" s="42" t="s">
        <v>2306</v>
      </c>
      <c r="D1076" s="42" t="s">
        <v>1908</v>
      </c>
      <c r="E1076" s="41">
        <v>42390</v>
      </c>
      <c r="F1076" s="41"/>
      <c r="G1076" s="41"/>
      <c r="H1076" s="41"/>
    </row>
    <row r="1077" spans="1:8" ht="14.25">
      <c r="A1077" s="43" t="s">
        <v>4519</v>
      </c>
      <c r="B1077" s="42" t="s">
        <v>4520</v>
      </c>
      <c r="C1077" s="42" t="s">
        <v>4521</v>
      </c>
      <c r="D1077" s="42" t="s">
        <v>4522</v>
      </c>
      <c r="E1077" s="41">
        <v>52915</v>
      </c>
      <c r="F1077" s="41"/>
      <c r="G1077" s="41"/>
      <c r="H1077" s="41"/>
    </row>
    <row r="1078" spans="1:8" ht="14.25">
      <c r="A1078" s="43" t="s">
        <v>4523</v>
      </c>
      <c r="B1078" s="42" t="s">
        <v>4524</v>
      </c>
      <c r="C1078" s="42" t="s">
        <v>1766</v>
      </c>
      <c r="D1078" s="42" t="s">
        <v>1732</v>
      </c>
      <c r="E1078" s="41">
        <v>23000</v>
      </c>
      <c r="F1078" s="41"/>
      <c r="G1078" s="41"/>
      <c r="H1078" s="41"/>
    </row>
    <row r="1079" spans="1:8" ht="14.25">
      <c r="A1079" s="43" t="s">
        <v>4525</v>
      </c>
      <c r="B1079" s="42" t="s">
        <v>4526</v>
      </c>
      <c r="C1079" s="42" t="s">
        <v>1723</v>
      </c>
      <c r="D1079" s="42" t="s">
        <v>1724</v>
      </c>
      <c r="E1079" s="41">
        <v>70688</v>
      </c>
      <c r="F1079" s="41"/>
      <c r="G1079" s="41"/>
      <c r="H1079" s="41"/>
    </row>
    <row r="1080" spans="1:8" ht="14.25">
      <c r="A1080" s="43" t="s">
        <v>4527</v>
      </c>
      <c r="B1080" s="42" t="s">
        <v>4528</v>
      </c>
      <c r="C1080" s="42" t="s">
        <v>4529</v>
      </c>
      <c r="D1080" s="42" t="s">
        <v>1943</v>
      </c>
      <c r="E1080" s="41">
        <v>12219.37</v>
      </c>
      <c r="F1080" s="41"/>
      <c r="G1080" s="41"/>
      <c r="H1080" s="41"/>
    </row>
    <row r="1081" spans="1:8" ht="14.25">
      <c r="A1081" s="43" t="s">
        <v>4530</v>
      </c>
      <c r="B1081" s="45" t="s">
        <v>4531</v>
      </c>
      <c r="C1081" s="42" t="s">
        <v>1847</v>
      </c>
      <c r="D1081" s="42" t="s">
        <v>1848</v>
      </c>
      <c r="E1081" s="46">
        <v>97000</v>
      </c>
      <c r="F1081" s="41"/>
      <c r="G1081" s="41"/>
      <c r="H1081" s="41"/>
    </row>
    <row r="1082" spans="1:8" ht="14.25">
      <c r="A1082" s="43" t="s">
        <v>4532</v>
      </c>
      <c r="B1082" s="42" t="s">
        <v>4441</v>
      </c>
      <c r="C1082" s="42" t="s">
        <v>1875</v>
      </c>
      <c r="D1082" s="42" t="s">
        <v>4533</v>
      </c>
      <c r="E1082" s="41">
        <v>184061.35</v>
      </c>
      <c r="F1082" s="41"/>
      <c r="G1082" s="41"/>
      <c r="H1082" s="41"/>
    </row>
    <row r="1083" spans="1:8" ht="14.25">
      <c r="A1083" s="48" t="s">
        <v>4534</v>
      </c>
      <c r="B1083" s="49" t="s">
        <v>4535</v>
      </c>
      <c r="C1083" s="49" t="s">
        <v>1879</v>
      </c>
      <c r="D1083" s="49" t="s">
        <v>1880</v>
      </c>
      <c r="E1083" s="50">
        <v>5000</v>
      </c>
      <c r="F1083" s="50"/>
      <c r="G1083" s="50"/>
      <c r="H1083" s="50"/>
    </row>
    <row r="1084" spans="1:8" ht="14.25">
      <c r="A1084" s="43" t="s">
        <v>4536</v>
      </c>
      <c r="B1084" s="42" t="s">
        <v>1984</v>
      </c>
      <c r="C1084" s="42" t="s">
        <v>2618</v>
      </c>
      <c r="D1084" s="42" t="s">
        <v>4537</v>
      </c>
      <c r="E1084" s="41">
        <v>2000</v>
      </c>
      <c r="F1084" s="41"/>
      <c r="G1084" s="41"/>
      <c r="H1084" s="41"/>
    </row>
    <row r="1085" spans="1:8" ht="14.25">
      <c r="A1085" s="43" t="s">
        <v>4538</v>
      </c>
      <c r="B1085" s="42" t="s">
        <v>4539</v>
      </c>
      <c r="C1085" s="42" t="s">
        <v>3569</v>
      </c>
      <c r="D1085" s="42" t="s">
        <v>4540</v>
      </c>
      <c r="E1085" s="41">
        <v>500</v>
      </c>
      <c r="F1085" s="41"/>
      <c r="G1085" s="41"/>
      <c r="H1085" s="41"/>
    </row>
    <row r="1086" spans="1:8" ht="14.25">
      <c r="A1086" s="43" t="s">
        <v>4541</v>
      </c>
      <c r="B1086" s="42" t="s">
        <v>4542</v>
      </c>
      <c r="C1086" s="42" t="s">
        <v>2277</v>
      </c>
      <c r="D1086" s="42" t="s">
        <v>2278</v>
      </c>
      <c r="E1086" s="41">
        <v>15000</v>
      </c>
      <c r="F1086" s="41"/>
      <c r="G1086" s="41"/>
      <c r="H1086" s="41"/>
    </row>
    <row r="1087" spans="1:8" ht="14.25">
      <c r="A1087" s="43" t="s">
        <v>4543</v>
      </c>
      <c r="B1087" s="42" t="s">
        <v>4544</v>
      </c>
      <c r="C1087" s="42" t="s">
        <v>4545</v>
      </c>
      <c r="D1087" s="42" t="s">
        <v>4546</v>
      </c>
      <c r="E1087" s="41">
        <v>4950</v>
      </c>
      <c r="F1087" s="41"/>
      <c r="G1087" s="41"/>
      <c r="H1087" s="41"/>
    </row>
    <row r="1088" spans="1:8" ht="14.25">
      <c r="A1088" s="43" t="s">
        <v>4547</v>
      </c>
      <c r="B1088" s="42" t="s">
        <v>4548</v>
      </c>
      <c r="C1088" s="42" t="s">
        <v>1815</v>
      </c>
      <c r="D1088" s="42" t="s">
        <v>1816</v>
      </c>
      <c r="E1088" s="41">
        <v>34000</v>
      </c>
      <c r="F1088" s="41"/>
      <c r="G1088" s="41"/>
      <c r="H1088" s="41"/>
    </row>
    <row r="1089" spans="1:8" ht="14.25">
      <c r="A1089" s="44" t="s">
        <v>4549</v>
      </c>
      <c r="B1089" s="45" t="s">
        <v>4550</v>
      </c>
      <c r="C1089" s="42" t="s">
        <v>2679</v>
      </c>
      <c r="D1089" s="42" t="s">
        <v>2680</v>
      </c>
      <c r="E1089" s="46">
        <v>18000</v>
      </c>
      <c r="F1089" s="41"/>
      <c r="G1089" s="41"/>
      <c r="H1089" s="41"/>
    </row>
    <row r="1090" spans="1:8" ht="14.25">
      <c r="A1090" s="43" t="s">
        <v>4551</v>
      </c>
      <c r="B1090" s="42" t="s">
        <v>4552</v>
      </c>
      <c r="C1090" s="42" t="s">
        <v>1815</v>
      </c>
      <c r="D1090" s="42" t="s">
        <v>1816</v>
      </c>
      <c r="E1090" s="41">
        <v>14400</v>
      </c>
      <c r="F1090" s="41"/>
      <c r="G1090" s="41"/>
      <c r="H1090" s="41"/>
    </row>
    <row r="1091" spans="1:8" ht="14.25">
      <c r="A1091" s="43" t="s">
        <v>4553</v>
      </c>
      <c r="B1091" s="42" t="s">
        <v>4554</v>
      </c>
      <c r="C1091" s="42" t="s">
        <v>2492</v>
      </c>
      <c r="D1091" s="42" t="s">
        <v>2493</v>
      </c>
      <c r="E1091" s="41">
        <v>45000</v>
      </c>
      <c r="F1091" s="41"/>
      <c r="G1091" s="41"/>
      <c r="H1091" s="41"/>
    </row>
    <row r="1092" spans="1:8" ht="14.25">
      <c r="A1092" s="43" t="s">
        <v>4555</v>
      </c>
      <c r="B1092" s="42" t="s">
        <v>4556</v>
      </c>
      <c r="C1092" s="42" t="s">
        <v>2237</v>
      </c>
      <c r="D1092" s="42" t="s">
        <v>1860</v>
      </c>
      <c r="E1092" s="41">
        <v>40000</v>
      </c>
      <c r="F1092" s="41"/>
      <c r="G1092" s="41"/>
      <c r="H1092" s="41"/>
    </row>
    <row r="1093" spans="1:8" ht="14.25">
      <c r="A1093" s="43" t="s">
        <v>4557</v>
      </c>
      <c r="B1093" s="42" t="s">
        <v>4558</v>
      </c>
      <c r="C1093" s="42" t="s">
        <v>1735</v>
      </c>
      <c r="D1093" s="42" t="s">
        <v>4559</v>
      </c>
      <c r="E1093" s="41">
        <v>1000</v>
      </c>
      <c r="F1093" s="41"/>
      <c r="G1093" s="41"/>
      <c r="H1093" s="41"/>
    </row>
    <row r="1094" spans="1:8" ht="14.25">
      <c r="A1094" s="43" t="s">
        <v>4560</v>
      </c>
      <c r="B1094" s="42" t="s">
        <v>4561</v>
      </c>
      <c r="C1094" s="42" t="s">
        <v>1731</v>
      </c>
      <c r="D1094" s="42" t="s">
        <v>1732</v>
      </c>
      <c r="E1094" s="41">
        <v>2418.84</v>
      </c>
      <c r="F1094" s="41"/>
      <c r="G1094" s="41"/>
      <c r="H1094" s="41"/>
    </row>
    <row r="1095" spans="1:8" ht="14.25">
      <c r="A1095" s="43" t="s">
        <v>4562</v>
      </c>
      <c r="B1095" s="42" t="s">
        <v>4563</v>
      </c>
      <c r="C1095" s="42" t="s">
        <v>1766</v>
      </c>
      <c r="D1095" s="42" t="s">
        <v>1732</v>
      </c>
      <c r="E1095" s="41">
        <v>12550</v>
      </c>
      <c r="F1095" s="41"/>
      <c r="G1095" s="41"/>
      <c r="H1095" s="41"/>
    </row>
    <row r="1096" spans="1:8" ht="14.25">
      <c r="A1096" s="43" t="s">
        <v>4564</v>
      </c>
      <c r="B1096" s="42" t="s">
        <v>4565</v>
      </c>
      <c r="C1096" s="42" t="s">
        <v>2452</v>
      </c>
      <c r="D1096" s="42" t="s">
        <v>1848</v>
      </c>
      <c r="E1096" s="41">
        <v>9600</v>
      </c>
      <c r="F1096" s="41"/>
      <c r="G1096" s="41"/>
      <c r="H1096" s="41"/>
    </row>
    <row r="1097" spans="1:8" ht="14.25">
      <c r="A1097" s="44" t="s">
        <v>4566</v>
      </c>
      <c r="B1097" s="45" t="s">
        <v>2300</v>
      </c>
      <c r="C1097" s="42" t="s">
        <v>1766</v>
      </c>
      <c r="D1097" s="42" t="s">
        <v>1732</v>
      </c>
      <c r="E1097" s="46">
        <v>13500</v>
      </c>
      <c r="F1097" s="41"/>
      <c r="G1097" s="41"/>
      <c r="H1097" s="41"/>
    </row>
    <row r="1098" spans="1:8" ht="14.25">
      <c r="A1098" s="43" t="s">
        <v>4567</v>
      </c>
      <c r="B1098" s="42" t="s">
        <v>4568</v>
      </c>
      <c r="C1098" s="42" t="s">
        <v>1897</v>
      </c>
      <c r="D1098" s="42" t="s">
        <v>1772</v>
      </c>
      <c r="E1098" s="41">
        <v>42000</v>
      </c>
      <c r="F1098" s="41"/>
      <c r="G1098" s="41"/>
      <c r="H1098" s="41"/>
    </row>
    <row r="1099" spans="1:8" ht="14.25">
      <c r="A1099" s="43" t="s">
        <v>4569</v>
      </c>
      <c r="B1099" s="42" t="s">
        <v>4570</v>
      </c>
      <c r="C1099" s="42" t="s">
        <v>1929</v>
      </c>
      <c r="D1099" s="42" t="s">
        <v>4571</v>
      </c>
      <c r="E1099" s="41">
        <v>600</v>
      </c>
      <c r="F1099" s="41"/>
      <c r="G1099" s="41"/>
      <c r="H1099" s="41"/>
    </row>
    <row r="1100" spans="1:8" ht="14.25">
      <c r="A1100" s="43" t="s">
        <v>4572</v>
      </c>
      <c r="B1100" s="42" t="s">
        <v>4573</v>
      </c>
      <c r="C1100" s="42" t="s">
        <v>1754</v>
      </c>
      <c r="D1100" s="42" t="s">
        <v>1755</v>
      </c>
      <c r="E1100" s="41">
        <v>1266992.55</v>
      </c>
      <c r="F1100" s="41"/>
      <c r="G1100" s="41"/>
      <c r="H1100" s="41"/>
    </row>
    <row r="1101" spans="1:8" ht="14.25">
      <c r="A1101" s="43" t="s">
        <v>4574</v>
      </c>
      <c r="B1101" s="42" t="s">
        <v>4575</v>
      </c>
      <c r="C1101" s="42" t="s">
        <v>1897</v>
      </c>
      <c r="D1101" s="42" t="s">
        <v>4576</v>
      </c>
      <c r="E1101" s="41">
        <v>250000</v>
      </c>
      <c r="F1101" s="41"/>
      <c r="G1101" s="41"/>
      <c r="H1101" s="41"/>
    </row>
    <row r="1102" spans="1:8" ht="14.25">
      <c r="A1102" s="43" t="s">
        <v>4577</v>
      </c>
      <c r="B1102" s="42" t="s">
        <v>4578</v>
      </c>
      <c r="C1102" s="42" t="s">
        <v>2340</v>
      </c>
      <c r="D1102" s="42" t="s">
        <v>2341</v>
      </c>
      <c r="E1102" s="41">
        <v>15667.09</v>
      </c>
      <c r="F1102" s="41"/>
      <c r="G1102" s="41"/>
      <c r="H1102" s="41"/>
    </row>
    <row r="1103" spans="1:8" ht="14.25">
      <c r="A1103" s="43" t="s">
        <v>4579</v>
      </c>
      <c r="B1103" s="42" t="s">
        <v>4580</v>
      </c>
      <c r="C1103" s="42" t="s">
        <v>4581</v>
      </c>
      <c r="D1103" s="42" t="s">
        <v>4582</v>
      </c>
      <c r="E1103" s="41">
        <v>670040</v>
      </c>
      <c r="F1103" s="41"/>
      <c r="G1103" s="41"/>
      <c r="H1103" s="41"/>
    </row>
    <row r="1104" spans="1:8" ht="14.25">
      <c r="A1104" s="43" t="s">
        <v>4583</v>
      </c>
      <c r="B1104" s="42" t="s">
        <v>4584</v>
      </c>
      <c r="C1104" s="42" t="s">
        <v>2794</v>
      </c>
      <c r="D1104" s="42" t="s">
        <v>1772</v>
      </c>
      <c r="E1104" s="41">
        <v>90000</v>
      </c>
      <c r="F1104" s="41"/>
      <c r="G1104" s="41"/>
      <c r="H1104" s="41"/>
    </row>
    <row r="1105" spans="1:8" ht="14.25">
      <c r="A1105" s="44" t="s">
        <v>4585</v>
      </c>
      <c r="B1105" s="45" t="s">
        <v>4586</v>
      </c>
      <c r="C1105" s="42" t="s">
        <v>1766</v>
      </c>
      <c r="D1105" s="42" t="s">
        <v>1732</v>
      </c>
      <c r="E1105" s="46">
        <v>700</v>
      </c>
      <c r="F1105" s="41"/>
      <c r="G1105" s="41"/>
      <c r="H1105" s="41"/>
    </row>
    <row r="1106" spans="1:8" ht="14.25">
      <c r="A1106" s="43" t="s">
        <v>4587</v>
      </c>
      <c r="B1106" s="42" t="s">
        <v>4588</v>
      </c>
      <c r="C1106" s="42" t="s">
        <v>3122</v>
      </c>
      <c r="D1106" s="42" t="s">
        <v>3180</v>
      </c>
      <c r="E1106" s="41">
        <v>58000.8</v>
      </c>
      <c r="F1106" s="41"/>
      <c r="G1106" s="41"/>
      <c r="H1106" s="41"/>
    </row>
    <row r="1107" spans="1:8" ht="14.25">
      <c r="A1107" s="43" t="s">
        <v>4589</v>
      </c>
      <c r="B1107" s="42" t="s">
        <v>4590</v>
      </c>
      <c r="C1107" s="42" t="s">
        <v>4591</v>
      </c>
      <c r="D1107" s="42" t="s">
        <v>4592</v>
      </c>
      <c r="E1107" s="41">
        <v>35000</v>
      </c>
      <c r="F1107" s="41"/>
      <c r="G1107" s="41"/>
      <c r="H1107" s="41"/>
    </row>
    <row r="1108" spans="1:8" ht="14.25">
      <c r="A1108" s="43" t="s">
        <v>4593</v>
      </c>
      <c r="B1108" s="42" t="s">
        <v>4594</v>
      </c>
      <c r="C1108" s="42" t="s">
        <v>2006</v>
      </c>
      <c r="D1108" s="42" t="s">
        <v>4595</v>
      </c>
      <c r="E1108" s="41">
        <v>6503.07</v>
      </c>
      <c r="F1108" s="41"/>
      <c r="G1108" s="41"/>
      <c r="H1108" s="41"/>
    </row>
    <row r="1109" spans="1:8" ht="14.25">
      <c r="A1109" s="43" t="s">
        <v>4596</v>
      </c>
      <c r="B1109" s="42" t="s">
        <v>4597</v>
      </c>
      <c r="C1109" s="42" t="s">
        <v>1731</v>
      </c>
      <c r="D1109" s="42" t="s">
        <v>1732</v>
      </c>
      <c r="E1109" s="41">
        <v>75000</v>
      </c>
      <c r="F1109" s="41"/>
      <c r="G1109" s="41"/>
      <c r="H1109" s="41"/>
    </row>
    <row r="1110" spans="1:8" ht="14.25">
      <c r="A1110" s="43" t="s">
        <v>4598</v>
      </c>
      <c r="B1110" s="42" t="s">
        <v>4599</v>
      </c>
      <c r="C1110" s="42" t="s">
        <v>1952</v>
      </c>
      <c r="D1110" s="42" t="s">
        <v>1953</v>
      </c>
      <c r="E1110" s="41">
        <v>2000</v>
      </c>
      <c r="F1110" s="41"/>
      <c r="G1110" s="41"/>
      <c r="H1110" s="41"/>
    </row>
    <row r="1111" spans="1:8" ht="14.25">
      <c r="A1111" s="43" t="s">
        <v>4600</v>
      </c>
      <c r="B1111" s="42" t="s">
        <v>4601</v>
      </c>
      <c r="C1111" s="42" t="s">
        <v>2461</v>
      </c>
      <c r="D1111" s="42" t="s">
        <v>2462</v>
      </c>
      <c r="E1111" s="41">
        <v>900</v>
      </c>
      <c r="F1111" s="41"/>
      <c r="G1111" s="41"/>
      <c r="H1111" s="41"/>
    </row>
    <row r="1112" spans="1:8" ht="14.25">
      <c r="A1112" s="43" t="s">
        <v>4602</v>
      </c>
      <c r="B1112" s="42" t="s">
        <v>4603</v>
      </c>
      <c r="C1112" s="42" t="s">
        <v>4604</v>
      </c>
      <c r="D1112" s="42" t="s">
        <v>4605</v>
      </c>
      <c r="E1112" s="41">
        <v>800</v>
      </c>
      <c r="F1112" s="41"/>
      <c r="G1112" s="41"/>
      <c r="H1112" s="41"/>
    </row>
    <row r="1113" spans="1:8" ht="14.25">
      <c r="A1113" s="44" t="s">
        <v>4606</v>
      </c>
      <c r="B1113" s="45" t="s">
        <v>4607</v>
      </c>
      <c r="C1113" s="42" t="s">
        <v>1735</v>
      </c>
      <c r="D1113" s="42" t="s">
        <v>1736</v>
      </c>
      <c r="E1113" s="46">
        <v>12500</v>
      </c>
      <c r="F1113" s="41"/>
      <c r="G1113" s="41"/>
      <c r="H1113" s="41"/>
    </row>
    <row r="1114" spans="1:8" ht="14.25">
      <c r="A1114" s="43" t="s">
        <v>4608</v>
      </c>
      <c r="B1114" s="42" t="s">
        <v>2343</v>
      </c>
      <c r="C1114" s="42" t="s">
        <v>4609</v>
      </c>
      <c r="D1114" s="42" t="s">
        <v>4610</v>
      </c>
      <c r="E1114" s="41">
        <v>2000</v>
      </c>
      <c r="F1114" s="41"/>
      <c r="G1114" s="41"/>
      <c r="H1114" s="41"/>
    </row>
    <row r="1115" spans="1:8" ht="14.25">
      <c r="A1115" s="43" t="s">
        <v>4611</v>
      </c>
      <c r="B1115" s="42" t="s">
        <v>4612</v>
      </c>
      <c r="C1115" s="42" t="s">
        <v>1731</v>
      </c>
      <c r="D1115" s="42" t="s">
        <v>1732</v>
      </c>
      <c r="E1115" s="41">
        <v>557230</v>
      </c>
      <c r="F1115" s="41"/>
      <c r="G1115" s="41"/>
      <c r="H1115" s="41"/>
    </row>
    <row r="1116" spans="1:8" ht="14.25">
      <c r="A1116" s="43" t="s">
        <v>4613</v>
      </c>
      <c r="B1116" s="42" t="s">
        <v>4614</v>
      </c>
      <c r="C1116" s="42" t="s">
        <v>4615</v>
      </c>
      <c r="D1116" s="42" t="s">
        <v>4616</v>
      </c>
      <c r="E1116" s="41">
        <v>838.1</v>
      </c>
      <c r="F1116" s="41"/>
      <c r="G1116" s="41"/>
      <c r="H1116" s="41"/>
    </row>
    <row r="1117" spans="1:8" ht="14.25">
      <c r="A1117" s="43" t="s">
        <v>4617</v>
      </c>
      <c r="B1117" s="42" t="s">
        <v>4618</v>
      </c>
      <c r="C1117" s="42" t="s">
        <v>1935</v>
      </c>
      <c r="D1117" s="42" t="s">
        <v>1732</v>
      </c>
      <c r="E1117" s="41">
        <v>21617</v>
      </c>
      <c r="F1117" s="41"/>
      <c r="G1117" s="41"/>
      <c r="H1117" s="41"/>
    </row>
    <row r="1118" spans="1:8" ht="14.25">
      <c r="A1118" s="43" t="s">
        <v>4619</v>
      </c>
      <c r="B1118" s="42" t="s">
        <v>4620</v>
      </c>
      <c r="C1118" s="42" t="s">
        <v>4621</v>
      </c>
      <c r="D1118" s="42" t="s">
        <v>4622</v>
      </c>
      <c r="E1118" s="41">
        <v>52200</v>
      </c>
      <c r="F1118" s="41"/>
      <c r="G1118" s="41"/>
      <c r="H1118" s="41"/>
    </row>
    <row r="1119" spans="1:8" ht="14.25">
      <c r="A1119" s="43" t="s">
        <v>4623</v>
      </c>
      <c r="B1119" s="42" t="s">
        <v>4624</v>
      </c>
      <c r="C1119" s="42" t="s">
        <v>4625</v>
      </c>
      <c r="D1119" s="42" t="s">
        <v>4626</v>
      </c>
      <c r="E1119" s="41">
        <v>68665</v>
      </c>
      <c r="F1119" s="41"/>
      <c r="G1119" s="41"/>
      <c r="H1119" s="41"/>
    </row>
    <row r="1120" spans="1:8" ht="14.25">
      <c r="A1120" s="43" t="s">
        <v>4627</v>
      </c>
      <c r="B1120" s="42" t="s">
        <v>4628</v>
      </c>
      <c r="C1120" s="42" t="s">
        <v>4629</v>
      </c>
      <c r="D1120" s="42" t="s">
        <v>4630</v>
      </c>
      <c r="E1120" s="41">
        <v>1000</v>
      </c>
      <c r="F1120" s="41"/>
      <c r="G1120" s="41"/>
      <c r="H1120" s="41"/>
    </row>
    <row r="1121" spans="1:8" ht="14.25">
      <c r="A1121" s="44" t="s">
        <v>4631</v>
      </c>
      <c r="B1121" s="45" t="s">
        <v>4632</v>
      </c>
      <c r="C1121" s="42" t="s">
        <v>2492</v>
      </c>
      <c r="D1121" s="42" t="s">
        <v>2493</v>
      </c>
      <c r="E1121" s="46">
        <v>1000</v>
      </c>
      <c r="F1121" s="41"/>
      <c r="G1121" s="41"/>
      <c r="H1121" s="41"/>
    </row>
    <row r="1122" spans="1:8" ht="14.25">
      <c r="A1122" s="43" t="s">
        <v>4633</v>
      </c>
      <c r="B1122" s="42" t="s">
        <v>4634</v>
      </c>
      <c r="C1122" s="42" t="s">
        <v>1775</v>
      </c>
      <c r="D1122" s="42" t="s">
        <v>1776</v>
      </c>
      <c r="E1122" s="41">
        <v>169168.31</v>
      </c>
      <c r="F1122" s="41"/>
      <c r="G1122" s="41"/>
      <c r="H1122" s="41"/>
    </row>
    <row r="1123" spans="1:8" ht="14.25">
      <c r="A1123" s="43" t="s">
        <v>4635</v>
      </c>
      <c r="B1123" s="42" t="s">
        <v>4636</v>
      </c>
      <c r="C1123" s="42" t="s">
        <v>1879</v>
      </c>
      <c r="D1123" s="42" t="s">
        <v>1880</v>
      </c>
      <c r="E1123" s="41">
        <v>27804</v>
      </c>
      <c r="F1123" s="41"/>
      <c r="G1123" s="41"/>
      <c r="H1123" s="41"/>
    </row>
    <row r="1124" spans="1:8" ht="14.25">
      <c r="A1124" s="43" t="s">
        <v>4637</v>
      </c>
      <c r="B1124" s="42" t="s">
        <v>4638</v>
      </c>
      <c r="C1124" s="42" t="s">
        <v>4639</v>
      </c>
      <c r="D1124" s="42" t="s">
        <v>2298</v>
      </c>
      <c r="E1124" s="41">
        <v>113816.24</v>
      </c>
      <c r="F1124" s="41"/>
      <c r="G1124" s="41"/>
      <c r="H1124" s="41"/>
    </row>
    <row r="1125" spans="1:8" ht="14.25">
      <c r="A1125" s="43" t="s">
        <v>4640</v>
      </c>
      <c r="B1125" s="42" t="s">
        <v>4641</v>
      </c>
      <c r="C1125" s="42" t="s">
        <v>2407</v>
      </c>
      <c r="D1125" s="42" t="s">
        <v>3225</v>
      </c>
      <c r="E1125" s="41">
        <v>14500</v>
      </c>
      <c r="F1125" s="41"/>
      <c r="G1125" s="41"/>
      <c r="H1125" s="41"/>
    </row>
    <row r="1126" spans="1:8" ht="14.25">
      <c r="A1126" s="43" t="s">
        <v>4642</v>
      </c>
      <c r="B1126" s="42" t="s">
        <v>4643</v>
      </c>
      <c r="C1126" s="42" t="s">
        <v>2845</v>
      </c>
      <c r="D1126" s="42" t="s">
        <v>2846</v>
      </c>
      <c r="E1126" s="41">
        <v>10000</v>
      </c>
      <c r="F1126" s="41"/>
      <c r="G1126" s="41"/>
      <c r="H1126" s="41"/>
    </row>
    <row r="1127" spans="1:8" ht="14.25">
      <c r="A1127" s="43" t="s">
        <v>4644</v>
      </c>
      <c r="B1127" s="42" t="s">
        <v>4645</v>
      </c>
      <c r="C1127" s="42" t="s">
        <v>2277</v>
      </c>
      <c r="D1127" s="42" t="s">
        <v>2278</v>
      </c>
      <c r="E1127" s="41">
        <v>9130</v>
      </c>
      <c r="F1127" s="41"/>
      <c r="G1127" s="41"/>
      <c r="H1127" s="41"/>
    </row>
    <row r="1128" spans="1:8" ht="14.25">
      <c r="A1128" s="43" t="s">
        <v>4646</v>
      </c>
      <c r="B1128" s="42" t="s">
        <v>4647</v>
      </c>
      <c r="C1128" s="42" t="s">
        <v>3219</v>
      </c>
      <c r="D1128" s="42" t="s">
        <v>3220</v>
      </c>
      <c r="E1128" s="41">
        <v>19666.8</v>
      </c>
      <c r="F1128" s="41"/>
      <c r="G1128" s="41"/>
      <c r="H1128" s="41"/>
    </row>
    <row r="1129" spans="1:8" ht="14.25">
      <c r="A1129" s="44" t="s">
        <v>4648</v>
      </c>
      <c r="B1129" s="45" t="s">
        <v>4649</v>
      </c>
      <c r="C1129" s="42" t="s">
        <v>3219</v>
      </c>
      <c r="D1129" s="42" t="s">
        <v>3220</v>
      </c>
      <c r="E1129" s="46">
        <v>14855</v>
      </c>
      <c r="F1129" s="41"/>
      <c r="G1129" s="41"/>
      <c r="H1129" s="41"/>
    </row>
    <row r="1130" spans="1:8" ht="14.25">
      <c r="A1130" s="43" t="s">
        <v>4650</v>
      </c>
      <c r="B1130" s="42" t="s">
        <v>4651</v>
      </c>
      <c r="C1130" s="42" t="s">
        <v>1775</v>
      </c>
      <c r="D1130" s="42" t="s">
        <v>1776</v>
      </c>
      <c r="E1130" s="41">
        <v>2675.58</v>
      </c>
      <c r="F1130" s="41"/>
      <c r="G1130" s="41"/>
      <c r="H1130" s="41"/>
    </row>
    <row r="1131" spans="1:8" ht="14.25">
      <c r="A1131" s="43" t="s">
        <v>4652</v>
      </c>
      <c r="B1131" s="42" t="s">
        <v>4653</v>
      </c>
      <c r="C1131" s="42" t="s">
        <v>3456</v>
      </c>
      <c r="D1131" s="42" t="s">
        <v>4654</v>
      </c>
      <c r="E1131" s="41">
        <v>3500</v>
      </c>
      <c r="F1131" s="41"/>
      <c r="G1131" s="41"/>
      <c r="H1131" s="41"/>
    </row>
    <row r="1132" spans="1:8" ht="14.25">
      <c r="A1132" s="48" t="s">
        <v>4655</v>
      </c>
      <c r="B1132" s="49" t="s">
        <v>4656</v>
      </c>
      <c r="C1132" s="49" t="s">
        <v>2081</v>
      </c>
      <c r="D1132" s="49" t="s">
        <v>1732</v>
      </c>
      <c r="E1132" s="50">
        <v>12786.16</v>
      </c>
      <c r="F1132" s="50"/>
      <c r="G1132" s="50"/>
      <c r="H1132" s="50"/>
    </row>
    <row r="1133" spans="1:8" ht="14.25">
      <c r="A1133" s="43" t="s">
        <v>4657</v>
      </c>
      <c r="B1133" s="42" t="s">
        <v>4658</v>
      </c>
      <c r="C1133" s="42" t="s">
        <v>1938</v>
      </c>
      <c r="D1133" s="42" t="s">
        <v>1939</v>
      </c>
      <c r="E1133" s="41">
        <v>44883.34</v>
      </c>
      <c r="F1133" s="41"/>
      <c r="G1133" s="41"/>
      <c r="H1133" s="41"/>
    </row>
    <row r="1134" spans="1:8" ht="14.25">
      <c r="A1134" s="43" t="s">
        <v>4659</v>
      </c>
      <c r="B1134" s="42" t="s">
        <v>4660</v>
      </c>
      <c r="C1134" s="42" t="s">
        <v>1747</v>
      </c>
      <c r="D1134" s="42" t="s">
        <v>1748</v>
      </c>
      <c r="E1134" s="41">
        <v>2000</v>
      </c>
      <c r="F1134" s="41"/>
      <c r="G1134" s="41"/>
      <c r="H1134" s="41"/>
    </row>
    <row r="1135" spans="1:8" ht="14.25">
      <c r="A1135" s="43" t="s">
        <v>4661</v>
      </c>
      <c r="B1135" s="42" t="s">
        <v>4662</v>
      </c>
      <c r="C1135" s="42" t="s">
        <v>4663</v>
      </c>
      <c r="D1135" s="42" t="s">
        <v>1908</v>
      </c>
      <c r="E1135" s="41">
        <v>3000</v>
      </c>
      <c r="F1135" s="41"/>
      <c r="G1135" s="41"/>
      <c r="H1135" s="41"/>
    </row>
    <row r="1136" spans="1:8" ht="14.25">
      <c r="A1136" s="43" t="s">
        <v>4664</v>
      </c>
      <c r="B1136" s="42" t="s">
        <v>4665</v>
      </c>
      <c r="C1136" s="42" t="s">
        <v>1833</v>
      </c>
      <c r="D1136" s="42" t="s">
        <v>1834</v>
      </c>
      <c r="E1136" s="41">
        <v>210600</v>
      </c>
      <c r="F1136" s="41"/>
      <c r="G1136" s="41"/>
      <c r="H1136" s="41"/>
    </row>
    <row r="1137" spans="1:8" ht="14.25">
      <c r="A1137" s="44" t="s">
        <v>4666</v>
      </c>
      <c r="B1137" s="45" t="s">
        <v>4667</v>
      </c>
      <c r="C1137" s="42" t="s">
        <v>1766</v>
      </c>
      <c r="D1137" s="42" t="s">
        <v>1732</v>
      </c>
      <c r="E1137" s="46">
        <v>1750</v>
      </c>
      <c r="F1137" s="41"/>
      <c r="G1137" s="41"/>
      <c r="H1137" s="41"/>
    </row>
    <row r="1138" spans="1:8" ht="14.25">
      <c r="A1138" s="43" t="s">
        <v>4668</v>
      </c>
      <c r="B1138" s="42" t="s">
        <v>4669</v>
      </c>
      <c r="C1138" s="42" t="s">
        <v>2708</v>
      </c>
      <c r="D1138" s="42" t="s">
        <v>4670</v>
      </c>
      <c r="E1138" s="41">
        <v>1500</v>
      </c>
      <c r="F1138" s="41"/>
      <c r="G1138" s="41"/>
      <c r="H1138" s="41"/>
    </row>
    <row r="1139" spans="1:8" ht="14.25">
      <c r="A1139" s="43" t="s">
        <v>4671</v>
      </c>
      <c r="B1139" s="42" t="s">
        <v>4672</v>
      </c>
      <c r="C1139" s="42" t="s">
        <v>2050</v>
      </c>
      <c r="D1139" s="42" t="s">
        <v>4673</v>
      </c>
      <c r="E1139" s="41">
        <v>1750</v>
      </c>
      <c r="F1139" s="41"/>
      <c r="G1139" s="41"/>
      <c r="H1139" s="41"/>
    </row>
    <row r="1140" spans="1:8" ht="14.25">
      <c r="A1140" s="43" t="s">
        <v>4674</v>
      </c>
      <c r="B1140" s="42" t="s">
        <v>4675</v>
      </c>
      <c r="C1140" s="42" t="s">
        <v>1723</v>
      </c>
      <c r="D1140" s="42" t="s">
        <v>1724</v>
      </c>
      <c r="E1140" s="41">
        <v>8397.47</v>
      </c>
      <c r="F1140" s="41"/>
      <c r="G1140" s="41"/>
      <c r="H1140" s="41"/>
    </row>
    <row r="1141" spans="1:8" ht="14.25">
      <c r="A1141" s="43" t="s">
        <v>4676</v>
      </c>
      <c r="B1141" s="42" t="s">
        <v>4677</v>
      </c>
      <c r="C1141" s="42" t="s">
        <v>4678</v>
      </c>
      <c r="D1141" s="42" t="s">
        <v>4679</v>
      </c>
      <c r="E1141" s="41">
        <v>1750</v>
      </c>
      <c r="F1141" s="41"/>
      <c r="G1141" s="41"/>
      <c r="H1141" s="41"/>
    </row>
    <row r="1142" spans="1:8" ht="14.25">
      <c r="A1142" s="43" t="s">
        <v>4680</v>
      </c>
      <c r="B1142" s="42" t="s">
        <v>4681</v>
      </c>
      <c r="C1142" s="42" t="s">
        <v>1844</v>
      </c>
      <c r="D1142" s="42" t="s">
        <v>1908</v>
      </c>
      <c r="E1142" s="41">
        <v>19910.33</v>
      </c>
      <c r="F1142" s="41"/>
      <c r="G1142" s="41"/>
      <c r="H1142" s="41"/>
    </row>
    <row r="1143" spans="1:8" ht="14.25">
      <c r="A1143" s="43" t="s">
        <v>4682</v>
      </c>
      <c r="B1143" s="42" t="s">
        <v>4683</v>
      </c>
      <c r="C1143" s="42" t="s">
        <v>3564</v>
      </c>
      <c r="D1143" s="42" t="s">
        <v>3565</v>
      </c>
      <c r="E1143" s="41">
        <v>61375</v>
      </c>
      <c r="F1143" s="41"/>
      <c r="G1143" s="41"/>
      <c r="H1143" s="41"/>
    </row>
    <row r="1144" spans="1:8" ht="14.25">
      <c r="A1144" s="43" t="s">
        <v>4684</v>
      </c>
      <c r="B1144" s="42" t="s">
        <v>4685</v>
      </c>
      <c r="C1144" s="42" t="s">
        <v>2461</v>
      </c>
      <c r="D1144" s="42" t="s">
        <v>2462</v>
      </c>
      <c r="E1144" s="41">
        <v>1209.39</v>
      </c>
      <c r="F1144" s="41"/>
      <c r="G1144" s="41"/>
      <c r="H1144" s="41"/>
    </row>
    <row r="1145" spans="1:8" ht="14.25">
      <c r="A1145" s="44" t="s">
        <v>4686</v>
      </c>
      <c r="B1145" s="45" t="s">
        <v>4687</v>
      </c>
      <c r="C1145" s="42" t="s">
        <v>3283</v>
      </c>
      <c r="D1145" s="42" t="s">
        <v>1772</v>
      </c>
      <c r="E1145" s="46">
        <v>3000</v>
      </c>
      <c r="F1145" s="41"/>
      <c r="G1145" s="41"/>
      <c r="H1145" s="41"/>
    </row>
    <row r="1146" spans="1:8" ht="14.25">
      <c r="A1146" s="43" t="s">
        <v>4688</v>
      </c>
      <c r="B1146" s="42" t="s">
        <v>4689</v>
      </c>
      <c r="C1146" s="42" t="s">
        <v>1879</v>
      </c>
      <c r="D1146" s="42" t="s">
        <v>1880</v>
      </c>
      <c r="E1146" s="41">
        <v>1800</v>
      </c>
      <c r="F1146" s="41"/>
      <c r="G1146" s="41"/>
      <c r="H1146" s="41"/>
    </row>
    <row r="1147" spans="1:8" ht="14.25">
      <c r="A1147" s="43" t="s">
        <v>4690</v>
      </c>
      <c r="B1147" s="42" t="s">
        <v>4691</v>
      </c>
      <c r="C1147" s="42" t="s">
        <v>1766</v>
      </c>
      <c r="D1147" s="42" t="s">
        <v>1732</v>
      </c>
      <c r="E1147" s="41">
        <v>25200</v>
      </c>
      <c r="F1147" s="41"/>
      <c r="G1147" s="41"/>
      <c r="H1147" s="41"/>
    </row>
    <row r="1148" spans="1:8" ht="14.25">
      <c r="A1148" s="43" t="s">
        <v>4692</v>
      </c>
      <c r="B1148" s="42" t="s">
        <v>4693</v>
      </c>
      <c r="C1148" s="42" t="s">
        <v>4694</v>
      </c>
      <c r="D1148" s="42" t="s">
        <v>4695</v>
      </c>
      <c r="E1148" s="41">
        <v>10000</v>
      </c>
      <c r="F1148" s="41"/>
      <c r="G1148" s="41"/>
      <c r="H1148" s="41"/>
    </row>
    <row r="1149" spans="1:8" ht="14.25">
      <c r="A1149" s="43" t="s">
        <v>4696</v>
      </c>
      <c r="B1149" s="42" t="s">
        <v>4697</v>
      </c>
      <c r="C1149" s="42" t="s">
        <v>1902</v>
      </c>
      <c r="D1149" s="42" t="s">
        <v>1732</v>
      </c>
      <c r="E1149" s="41">
        <v>5400</v>
      </c>
      <c r="F1149" s="41"/>
      <c r="G1149" s="41"/>
      <c r="H1149" s="41"/>
    </row>
    <row r="1150" spans="1:8" ht="14.25">
      <c r="A1150" s="43" t="s">
        <v>4698</v>
      </c>
      <c r="B1150" s="42" t="s">
        <v>4699</v>
      </c>
      <c r="C1150" s="42" t="s">
        <v>2237</v>
      </c>
      <c r="D1150" s="42" t="s">
        <v>1860</v>
      </c>
      <c r="E1150" s="41">
        <v>922.51</v>
      </c>
      <c r="F1150" s="41"/>
      <c r="G1150" s="41"/>
      <c r="H1150" s="41"/>
    </row>
    <row r="1151" spans="1:8" ht="14.25">
      <c r="A1151" s="43" t="s">
        <v>4700</v>
      </c>
      <c r="B1151" s="42" t="s">
        <v>4701</v>
      </c>
      <c r="C1151" s="42" t="s">
        <v>4702</v>
      </c>
      <c r="D1151" s="42" t="s">
        <v>4703</v>
      </c>
      <c r="E1151" s="41">
        <v>3500</v>
      </c>
      <c r="F1151" s="41"/>
      <c r="G1151" s="41"/>
      <c r="H1151" s="41"/>
    </row>
    <row r="1152" spans="1:8" ht="14.25">
      <c r="A1152" s="43" t="s">
        <v>4704</v>
      </c>
      <c r="B1152" s="42" t="s">
        <v>4705</v>
      </c>
      <c r="C1152" s="42" t="s">
        <v>3965</v>
      </c>
      <c r="D1152" s="42" t="s">
        <v>3966</v>
      </c>
      <c r="E1152" s="41">
        <v>1750</v>
      </c>
      <c r="F1152" s="41"/>
      <c r="G1152" s="41"/>
      <c r="H1152" s="41"/>
    </row>
    <row r="1153" spans="1:8" ht="14.25">
      <c r="A1153" s="44" t="s">
        <v>4706</v>
      </c>
      <c r="B1153" s="45" t="s">
        <v>4707</v>
      </c>
      <c r="C1153" s="42" t="s">
        <v>3290</v>
      </c>
      <c r="D1153" s="42" t="s">
        <v>4708</v>
      </c>
      <c r="E1153" s="46">
        <v>1750</v>
      </c>
      <c r="F1153" s="41"/>
      <c r="G1153" s="41"/>
      <c r="H1153" s="41"/>
    </row>
    <row r="1154" spans="1:8" ht="14.25">
      <c r="A1154" s="43" t="s">
        <v>4709</v>
      </c>
      <c r="B1154" s="42" t="s">
        <v>4710</v>
      </c>
      <c r="C1154" s="42" t="s">
        <v>4711</v>
      </c>
      <c r="D1154" s="42" t="s">
        <v>4712</v>
      </c>
      <c r="E1154" s="41">
        <v>1750</v>
      </c>
      <c r="F1154" s="41"/>
      <c r="G1154" s="41"/>
      <c r="H1154" s="41"/>
    </row>
    <row r="1155" spans="1:8" ht="14.25">
      <c r="A1155" s="43" t="s">
        <v>4713</v>
      </c>
      <c r="B1155" s="42" t="s">
        <v>4714</v>
      </c>
      <c r="C1155" s="42" t="s">
        <v>4715</v>
      </c>
      <c r="D1155" s="42" t="s">
        <v>4716</v>
      </c>
      <c r="E1155" s="41">
        <v>3500</v>
      </c>
      <c r="F1155" s="41"/>
      <c r="G1155" s="41"/>
      <c r="H1155" s="41"/>
    </row>
    <row r="1156" spans="1:8" ht="14.25">
      <c r="A1156" s="43" t="s">
        <v>4717</v>
      </c>
      <c r="B1156" s="42" t="s">
        <v>4718</v>
      </c>
      <c r="C1156" s="42" t="s">
        <v>4719</v>
      </c>
      <c r="D1156" s="42" t="s">
        <v>4720</v>
      </c>
      <c r="E1156" s="41">
        <v>2947.5</v>
      </c>
      <c r="F1156" s="41"/>
      <c r="G1156" s="41"/>
      <c r="H1156" s="41"/>
    </row>
    <row r="1157" spans="1:8" ht="14.25">
      <c r="A1157" s="43" t="s">
        <v>4721</v>
      </c>
      <c r="B1157" s="42" t="s">
        <v>4722</v>
      </c>
      <c r="C1157" s="42" t="s">
        <v>2608</v>
      </c>
      <c r="D1157" s="42" t="s">
        <v>4723</v>
      </c>
      <c r="E1157" s="41">
        <v>3500</v>
      </c>
      <c r="F1157" s="41"/>
      <c r="G1157" s="41"/>
      <c r="H1157" s="41"/>
    </row>
    <row r="1158" spans="1:8" ht="14.25">
      <c r="A1158" s="43" t="s">
        <v>4724</v>
      </c>
      <c r="B1158" s="42" t="s">
        <v>4725</v>
      </c>
      <c r="C1158" s="42" t="s">
        <v>4726</v>
      </c>
      <c r="D1158" s="42" t="s">
        <v>4727</v>
      </c>
      <c r="E1158" s="41">
        <v>1750</v>
      </c>
      <c r="F1158" s="41"/>
      <c r="G1158" s="41"/>
      <c r="H1158" s="41"/>
    </row>
    <row r="1159" spans="1:8" ht="14.25">
      <c r="A1159" s="43" t="s">
        <v>4728</v>
      </c>
      <c r="B1159" s="42" t="s">
        <v>4729</v>
      </c>
      <c r="C1159" s="42" t="s">
        <v>4711</v>
      </c>
      <c r="D1159" s="42" t="s">
        <v>4730</v>
      </c>
      <c r="E1159" s="41">
        <v>1750</v>
      </c>
      <c r="F1159" s="41"/>
      <c r="G1159" s="41"/>
      <c r="H1159" s="41"/>
    </row>
    <row r="1160" spans="1:8" ht="14.25">
      <c r="A1160" s="43" t="s">
        <v>4731</v>
      </c>
      <c r="B1160" s="42" t="s">
        <v>4732</v>
      </c>
      <c r="C1160" s="42" t="s">
        <v>4733</v>
      </c>
      <c r="D1160" s="42" t="s">
        <v>4734</v>
      </c>
      <c r="E1160" s="41">
        <v>1750</v>
      </c>
      <c r="F1160" s="41"/>
      <c r="G1160" s="41"/>
      <c r="H1160" s="41"/>
    </row>
    <row r="1161" spans="1:8" ht="14.25">
      <c r="A1161" s="44" t="s">
        <v>4735</v>
      </c>
      <c r="B1161" s="45" t="s">
        <v>4736</v>
      </c>
      <c r="C1161" s="42" t="s">
        <v>3540</v>
      </c>
      <c r="D1161" s="42" t="s">
        <v>4737</v>
      </c>
      <c r="E1161" s="46">
        <v>1750</v>
      </c>
      <c r="F1161" s="41"/>
      <c r="G1161" s="41"/>
      <c r="H1161" s="41"/>
    </row>
    <row r="1162" spans="1:8" ht="14.25">
      <c r="A1162" s="43" t="s">
        <v>4738</v>
      </c>
      <c r="B1162" s="42" t="s">
        <v>4739</v>
      </c>
      <c r="C1162" s="42" t="s">
        <v>2492</v>
      </c>
      <c r="D1162" s="42" t="s">
        <v>2493</v>
      </c>
      <c r="E1162" s="41">
        <v>20000</v>
      </c>
      <c r="F1162" s="41"/>
      <c r="G1162" s="41"/>
      <c r="H1162" s="41"/>
    </row>
    <row r="1163" spans="1:8" ht="14.25">
      <c r="A1163" s="43" t="s">
        <v>4740</v>
      </c>
      <c r="B1163" s="42" t="s">
        <v>4741</v>
      </c>
      <c r="C1163" s="42" t="s">
        <v>4742</v>
      </c>
      <c r="D1163" s="42" t="s">
        <v>2528</v>
      </c>
      <c r="E1163" s="41">
        <v>214275.38</v>
      </c>
      <c r="F1163" s="41"/>
      <c r="G1163" s="41"/>
      <c r="H1163" s="41"/>
    </row>
    <row r="1164" spans="1:8" ht="14.25">
      <c r="A1164" s="43" t="s">
        <v>4743</v>
      </c>
      <c r="B1164" s="42" t="s">
        <v>4744</v>
      </c>
      <c r="C1164" s="42" t="s">
        <v>2576</v>
      </c>
      <c r="D1164" s="42" t="s">
        <v>3054</v>
      </c>
      <c r="E1164" s="41">
        <v>39246</v>
      </c>
      <c r="F1164" s="41"/>
      <c r="G1164" s="41"/>
      <c r="H1164" s="41"/>
    </row>
    <row r="1165" spans="1:8" ht="14.25">
      <c r="A1165" s="43" t="s">
        <v>4745</v>
      </c>
      <c r="B1165" s="42" t="s">
        <v>4746</v>
      </c>
      <c r="C1165" s="42" t="s">
        <v>2389</v>
      </c>
      <c r="D1165" s="42" t="s">
        <v>4747</v>
      </c>
      <c r="E1165" s="41">
        <v>1750</v>
      </c>
      <c r="F1165" s="41"/>
      <c r="G1165" s="41"/>
      <c r="H1165" s="41"/>
    </row>
    <row r="1166" spans="1:8" ht="14.25">
      <c r="A1166" s="43" t="s">
        <v>4748</v>
      </c>
      <c r="B1166" s="42" t="s">
        <v>4749</v>
      </c>
      <c r="C1166" s="42" t="s">
        <v>3953</v>
      </c>
      <c r="D1166" s="42" t="s">
        <v>4750</v>
      </c>
      <c r="E1166" s="41">
        <v>3500</v>
      </c>
      <c r="F1166" s="41"/>
      <c r="G1166" s="41"/>
      <c r="H1166" s="41"/>
    </row>
    <row r="1167" spans="1:8" ht="14.25">
      <c r="A1167" s="43" t="s">
        <v>4751</v>
      </c>
      <c r="B1167" s="42" t="s">
        <v>4752</v>
      </c>
      <c r="C1167" s="42" t="s">
        <v>1754</v>
      </c>
      <c r="D1167" s="42" t="s">
        <v>1755</v>
      </c>
      <c r="E1167" s="41">
        <v>4825</v>
      </c>
      <c r="F1167" s="41"/>
      <c r="G1167" s="41"/>
      <c r="H1167" s="41"/>
    </row>
    <row r="1168" spans="1:8" ht="14.25">
      <c r="A1168" s="43" t="s">
        <v>4753</v>
      </c>
      <c r="B1168" s="42" t="s">
        <v>4754</v>
      </c>
      <c r="C1168" s="42" t="s">
        <v>4503</v>
      </c>
      <c r="D1168" s="42" t="s">
        <v>1772</v>
      </c>
      <c r="E1168" s="41">
        <v>3000</v>
      </c>
      <c r="F1168" s="41"/>
      <c r="G1168" s="41"/>
      <c r="H1168" s="41"/>
    </row>
    <row r="1169" spans="1:8" ht="14.25">
      <c r="A1169" s="44" t="s">
        <v>4755</v>
      </c>
      <c r="B1169" s="45" t="s">
        <v>4756</v>
      </c>
      <c r="C1169" s="42" t="s">
        <v>2708</v>
      </c>
      <c r="D1169" s="42" t="s">
        <v>4757</v>
      </c>
      <c r="E1169" s="46">
        <v>25375</v>
      </c>
      <c r="F1169" s="41"/>
      <c r="G1169" s="41"/>
      <c r="H1169" s="41"/>
    </row>
    <row r="1170" spans="1:8" ht="14.25">
      <c r="A1170" s="43" t="s">
        <v>4758</v>
      </c>
      <c r="B1170" s="42" t="s">
        <v>4759</v>
      </c>
      <c r="C1170" s="42" t="s">
        <v>2775</v>
      </c>
      <c r="D1170" s="42" t="s">
        <v>4760</v>
      </c>
      <c r="E1170" s="41">
        <v>31794</v>
      </c>
      <c r="F1170" s="41"/>
      <c r="G1170" s="41"/>
      <c r="H1170" s="41"/>
    </row>
    <row r="1171" spans="1:8" ht="14.25">
      <c r="A1171" s="43" t="s">
        <v>4761</v>
      </c>
      <c r="B1171" s="42" t="s">
        <v>4762</v>
      </c>
      <c r="C1171" s="42" t="s">
        <v>1851</v>
      </c>
      <c r="D1171" s="42" t="s">
        <v>4763</v>
      </c>
      <c r="E1171" s="41">
        <v>1038.42</v>
      </c>
      <c r="F1171" s="41"/>
      <c r="G1171" s="41"/>
      <c r="H1171" s="41"/>
    </row>
    <row r="1172" spans="1:8" ht="14.25">
      <c r="A1172" s="43" t="s">
        <v>4764</v>
      </c>
      <c r="B1172" s="42" t="s">
        <v>4765</v>
      </c>
      <c r="C1172" s="42" t="s">
        <v>2144</v>
      </c>
      <c r="D1172" s="42" t="s">
        <v>2145</v>
      </c>
      <c r="E1172" s="41">
        <v>2700</v>
      </c>
      <c r="F1172" s="41"/>
      <c r="G1172" s="41"/>
      <c r="H1172" s="41"/>
    </row>
    <row r="1173" spans="1:8" ht="14.25">
      <c r="A1173" s="43" t="s">
        <v>4766</v>
      </c>
      <c r="B1173" s="42" t="s">
        <v>4767</v>
      </c>
      <c r="C1173" s="42" t="s">
        <v>1731</v>
      </c>
      <c r="D1173" s="42" t="s">
        <v>1732</v>
      </c>
      <c r="E1173" s="41">
        <v>5000</v>
      </c>
      <c r="F1173" s="41"/>
      <c r="G1173" s="41"/>
      <c r="H1173" s="41"/>
    </row>
    <row r="1174" spans="1:8" ht="14.25">
      <c r="A1174" s="43" t="s">
        <v>4768</v>
      </c>
      <c r="B1174" s="42" t="s">
        <v>4769</v>
      </c>
      <c r="C1174" s="42" t="s">
        <v>2461</v>
      </c>
      <c r="D1174" s="42" t="s">
        <v>2462</v>
      </c>
      <c r="E1174" s="41">
        <v>3692.17</v>
      </c>
      <c r="F1174" s="41"/>
      <c r="G1174" s="41"/>
      <c r="H1174" s="41"/>
    </row>
    <row r="1175" spans="1:8" ht="14.25">
      <c r="A1175" s="43" t="s">
        <v>4770</v>
      </c>
      <c r="B1175" s="42" t="s">
        <v>4771</v>
      </c>
      <c r="C1175" s="42" t="s">
        <v>2212</v>
      </c>
      <c r="D1175" s="42" t="s">
        <v>2213</v>
      </c>
      <c r="E1175" s="41">
        <v>10000</v>
      </c>
      <c r="F1175" s="41"/>
      <c r="G1175" s="41"/>
      <c r="H1175" s="41"/>
    </row>
    <row r="1176" spans="1:8" ht="14.25">
      <c r="A1176" s="43" t="s">
        <v>4772</v>
      </c>
      <c r="B1176" s="42" t="s">
        <v>4773</v>
      </c>
      <c r="C1176" s="42" t="s">
        <v>1919</v>
      </c>
      <c r="D1176" s="42" t="s">
        <v>1920</v>
      </c>
      <c r="E1176" s="41">
        <v>2100</v>
      </c>
      <c r="F1176" s="41"/>
      <c r="G1176" s="41"/>
      <c r="H1176" s="41"/>
    </row>
    <row r="1177" spans="1:8" ht="14.25">
      <c r="A1177" s="44" t="s">
        <v>4774</v>
      </c>
      <c r="B1177" s="45" t="s">
        <v>4775</v>
      </c>
      <c r="C1177" s="42" t="s">
        <v>1766</v>
      </c>
      <c r="D1177" s="42" t="s">
        <v>1732</v>
      </c>
      <c r="E1177" s="46">
        <v>83300</v>
      </c>
      <c r="F1177" s="41"/>
      <c r="G1177" s="41"/>
      <c r="H1177" s="41"/>
    </row>
    <row r="1178" spans="1:8" ht="14.25">
      <c r="A1178" s="43" t="s">
        <v>4776</v>
      </c>
      <c r="B1178" s="42" t="s">
        <v>4777</v>
      </c>
      <c r="C1178" s="42" t="s">
        <v>1766</v>
      </c>
      <c r="D1178" s="42" t="s">
        <v>1732</v>
      </c>
      <c r="E1178" s="41">
        <v>139451.95</v>
      </c>
      <c r="F1178" s="41"/>
      <c r="G1178" s="41"/>
      <c r="H1178" s="41"/>
    </row>
    <row r="1179" spans="1:8" ht="14.25">
      <c r="A1179" s="43" t="s">
        <v>4778</v>
      </c>
      <c r="B1179" s="42" t="s">
        <v>4779</v>
      </c>
      <c r="C1179" s="42" t="s">
        <v>2026</v>
      </c>
      <c r="D1179" s="42" t="s">
        <v>2027</v>
      </c>
      <c r="E1179" s="41">
        <v>2050.71</v>
      </c>
      <c r="F1179" s="41"/>
      <c r="G1179" s="41"/>
      <c r="H1179" s="41"/>
    </row>
    <row r="1180" spans="1:8" ht="14.25">
      <c r="A1180" s="43" t="s">
        <v>4780</v>
      </c>
      <c r="B1180" s="42" t="s">
        <v>4781</v>
      </c>
      <c r="C1180" s="42" t="s">
        <v>4782</v>
      </c>
      <c r="D1180" s="42" t="s">
        <v>4783</v>
      </c>
      <c r="E1180" s="41">
        <v>2600</v>
      </c>
      <c r="F1180" s="41"/>
      <c r="G1180" s="41"/>
      <c r="H1180" s="41"/>
    </row>
    <row r="1181" spans="1:8" ht="14.25">
      <c r="A1181" s="48" t="s">
        <v>4784</v>
      </c>
      <c r="B1181" s="49" t="s">
        <v>4785</v>
      </c>
      <c r="C1181" s="49" t="s">
        <v>3540</v>
      </c>
      <c r="D1181" s="49" t="s">
        <v>4786</v>
      </c>
      <c r="E1181" s="50">
        <v>4015.89</v>
      </c>
      <c r="F1181" s="50"/>
      <c r="G1181" s="50"/>
      <c r="H1181" s="50"/>
    </row>
    <row r="1182" spans="1:8" ht="14.25">
      <c r="A1182" s="43" t="s">
        <v>4787</v>
      </c>
      <c r="B1182" s="42" t="s">
        <v>4788</v>
      </c>
      <c r="C1182" s="42" t="s">
        <v>4789</v>
      </c>
      <c r="D1182" s="42" t="s">
        <v>4790</v>
      </c>
      <c r="E1182" s="41">
        <v>1000</v>
      </c>
      <c r="F1182" s="41"/>
      <c r="G1182" s="41"/>
      <c r="H1182" s="41"/>
    </row>
    <row r="1183" spans="1:8" ht="14.25">
      <c r="A1183" s="43" t="s">
        <v>4791</v>
      </c>
      <c r="B1183" s="42" t="s">
        <v>4792</v>
      </c>
      <c r="C1183" s="42" t="s">
        <v>4793</v>
      </c>
      <c r="D1183" s="42" t="s">
        <v>2145</v>
      </c>
      <c r="E1183" s="41">
        <v>15352.83</v>
      </c>
      <c r="F1183" s="41"/>
      <c r="G1183" s="41"/>
      <c r="H1183" s="41"/>
    </row>
    <row r="1184" spans="1:8" ht="14.25">
      <c r="A1184" s="43" t="s">
        <v>4794</v>
      </c>
      <c r="B1184" s="42" t="s">
        <v>4795</v>
      </c>
      <c r="C1184" s="42" t="s">
        <v>1938</v>
      </c>
      <c r="D1184" s="42" t="s">
        <v>1939</v>
      </c>
      <c r="E1184" s="41">
        <v>49000</v>
      </c>
      <c r="F1184" s="41"/>
      <c r="G1184" s="41"/>
      <c r="H1184" s="41"/>
    </row>
    <row r="1185" spans="1:8" ht="14.25">
      <c r="A1185" s="44" t="s">
        <v>4796</v>
      </c>
      <c r="B1185" s="45" t="s">
        <v>4797</v>
      </c>
      <c r="C1185" s="42" t="s">
        <v>2712</v>
      </c>
      <c r="D1185" s="42" t="s">
        <v>4798</v>
      </c>
      <c r="E1185" s="46">
        <v>5000</v>
      </c>
      <c r="F1185" s="41"/>
      <c r="G1185" s="41"/>
      <c r="H1185" s="41"/>
    </row>
    <row r="1186" spans="1:8" ht="14.25">
      <c r="A1186" s="43" t="s">
        <v>4799</v>
      </c>
      <c r="B1186" s="42" t="s">
        <v>4800</v>
      </c>
      <c r="C1186" s="42" t="s">
        <v>1938</v>
      </c>
      <c r="D1186" s="42" t="s">
        <v>4801</v>
      </c>
      <c r="E1186" s="41">
        <v>8400</v>
      </c>
      <c r="F1186" s="41"/>
      <c r="G1186" s="41"/>
      <c r="H1186" s="41"/>
    </row>
    <row r="1187" spans="1:8" ht="14.25">
      <c r="A1187" s="43" t="s">
        <v>4802</v>
      </c>
      <c r="B1187" s="42" t="s">
        <v>4803</v>
      </c>
      <c r="C1187" s="42" t="s">
        <v>2461</v>
      </c>
      <c r="D1187" s="42" t="s">
        <v>2462</v>
      </c>
      <c r="E1187" s="41">
        <v>8820</v>
      </c>
      <c r="F1187" s="41"/>
      <c r="G1187" s="41"/>
      <c r="H1187" s="41"/>
    </row>
    <row r="1188" spans="1:8" ht="14.25">
      <c r="A1188" s="43" t="s">
        <v>4804</v>
      </c>
      <c r="B1188" s="42" t="s">
        <v>4805</v>
      </c>
      <c r="C1188" s="42" t="s">
        <v>4806</v>
      </c>
      <c r="D1188" s="42" t="s">
        <v>4807</v>
      </c>
      <c r="E1188" s="41">
        <v>17252.72</v>
      </c>
      <c r="F1188" s="41"/>
      <c r="G1188" s="41"/>
      <c r="H1188" s="41"/>
    </row>
    <row r="1189" spans="1:8" ht="14.25">
      <c r="A1189" s="43" t="s">
        <v>4808</v>
      </c>
      <c r="B1189" s="42" t="s">
        <v>4809</v>
      </c>
      <c r="C1189" s="42" t="s">
        <v>4581</v>
      </c>
      <c r="D1189" s="42" t="s">
        <v>4810</v>
      </c>
      <c r="E1189" s="41">
        <v>272048.46</v>
      </c>
      <c r="F1189" s="41"/>
      <c r="G1189" s="41"/>
      <c r="H1189" s="41"/>
    </row>
    <row r="1190" spans="1:8" ht="14.25">
      <c r="A1190" s="43" t="s">
        <v>4811</v>
      </c>
      <c r="B1190" s="42" t="s">
        <v>4812</v>
      </c>
      <c r="C1190" s="42" t="s">
        <v>2002</v>
      </c>
      <c r="D1190" s="42" t="s">
        <v>4813</v>
      </c>
      <c r="E1190" s="41">
        <v>8000</v>
      </c>
      <c r="F1190" s="41"/>
      <c r="G1190" s="41"/>
      <c r="H1190" s="41"/>
    </row>
    <row r="1191" spans="1:8" ht="14.25">
      <c r="A1191" s="43" t="s">
        <v>4814</v>
      </c>
      <c r="B1191" s="42" t="s">
        <v>4815</v>
      </c>
      <c r="C1191" s="42" t="s">
        <v>1731</v>
      </c>
      <c r="D1191" s="42" t="s">
        <v>1732</v>
      </c>
      <c r="E1191" s="41">
        <v>523974.19</v>
      </c>
      <c r="F1191" s="41"/>
      <c r="G1191" s="41"/>
      <c r="H1191" s="41"/>
    </row>
    <row r="1192" spans="1:8" ht="14.25">
      <c r="A1192" s="43" t="s">
        <v>4816</v>
      </c>
      <c r="B1192" s="42" t="s">
        <v>4817</v>
      </c>
      <c r="C1192" s="42" t="s">
        <v>2768</v>
      </c>
      <c r="D1192" s="42" t="s">
        <v>2769</v>
      </c>
      <c r="E1192" s="41">
        <v>1668416.33</v>
      </c>
      <c r="F1192" s="41"/>
      <c r="G1192" s="41"/>
      <c r="H1192" s="41"/>
    </row>
    <row r="1193" spans="1:8" ht="14.25">
      <c r="A1193" s="44" t="s">
        <v>4818</v>
      </c>
      <c r="B1193" s="45" t="s">
        <v>4819</v>
      </c>
      <c r="C1193" s="42" t="s">
        <v>1919</v>
      </c>
      <c r="D1193" s="42" t="s">
        <v>1920</v>
      </c>
      <c r="E1193" s="46">
        <v>2371.2</v>
      </c>
      <c r="F1193" s="41"/>
      <c r="G1193" s="41"/>
      <c r="H1193" s="41"/>
    </row>
    <row r="1194" spans="1:8" ht="14.25">
      <c r="A1194" s="43" t="s">
        <v>4820</v>
      </c>
      <c r="B1194" s="42" t="s">
        <v>4821</v>
      </c>
      <c r="C1194" s="42" t="s">
        <v>4822</v>
      </c>
      <c r="D1194" s="42" t="s">
        <v>1860</v>
      </c>
      <c r="E1194" s="41">
        <v>84631.43</v>
      </c>
      <c r="F1194" s="41"/>
      <c r="G1194" s="41"/>
      <c r="H1194" s="41"/>
    </row>
    <row r="1195" spans="1:8" ht="14.25">
      <c r="A1195" s="43" t="s">
        <v>4823</v>
      </c>
      <c r="B1195" s="42" t="s">
        <v>4824</v>
      </c>
      <c r="C1195" s="42" t="s">
        <v>2438</v>
      </c>
      <c r="D1195" s="42" t="s">
        <v>2439</v>
      </c>
      <c r="E1195" s="41">
        <v>1000</v>
      </c>
      <c r="F1195" s="41"/>
      <c r="G1195" s="41"/>
      <c r="H1195" s="41"/>
    </row>
    <row r="1196" spans="1:8" ht="14.25">
      <c r="A1196" s="43" t="s">
        <v>4825</v>
      </c>
      <c r="B1196" s="42" t="s">
        <v>4826</v>
      </c>
      <c r="C1196" s="42" t="s">
        <v>2841</v>
      </c>
      <c r="D1196" s="42" t="s">
        <v>2842</v>
      </c>
      <c r="E1196" s="41">
        <v>256535.55</v>
      </c>
      <c r="F1196" s="41"/>
      <c r="G1196" s="41"/>
      <c r="H1196" s="41"/>
    </row>
    <row r="1197" spans="1:8" ht="14.25">
      <c r="A1197" s="43" t="s">
        <v>4827</v>
      </c>
      <c r="B1197" s="42" t="s">
        <v>4828</v>
      </c>
      <c r="C1197" s="42" t="s">
        <v>1723</v>
      </c>
      <c r="D1197" s="42" t="s">
        <v>1724</v>
      </c>
      <c r="E1197" s="41">
        <v>18000</v>
      </c>
      <c r="F1197" s="41"/>
      <c r="G1197" s="41"/>
      <c r="H1197" s="41"/>
    </row>
    <row r="1198" spans="1:8" ht="14.25">
      <c r="A1198" s="43" t="s">
        <v>4829</v>
      </c>
      <c r="B1198" s="42" t="s">
        <v>4830</v>
      </c>
      <c r="C1198" s="42" t="s">
        <v>1775</v>
      </c>
      <c r="D1198" s="42" t="s">
        <v>1776</v>
      </c>
      <c r="E1198" s="41">
        <v>84608</v>
      </c>
      <c r="F1198" s="41"/>
      <c r="G1198" s="41"/>
      <c r="H1198" s="41"/>
    </row>
    <row r="1199" spans="1:8" ht="14.25">
      <c r="A1199" s="43" t="s">
        <v>4831</v>
      </c>
      <c r="B1199" s="42" t="s">
        <v>4832</v>
      </c>
      <c r="C1199" s="42" t="s">
        <v>1766</v>
      </c>
      <c r="D1199" s="42" t="s">
        <v>1732</v>
      </c>
      <c r="E1199" s="41">
        <v>7940</v>
      </c>
      <c r="F1199" s="41"/>
      <c r="G1199" s="41"/>
      <c r="H1199" s="41"/>
    </row>
    <row r="1200" spans="1:8" ht="14.25">
      <c r="A1200" s="44" t="s">
        <v>4833</v>
      </c>
      <c r="B1200" s="45" t="s">
        <v>4834</v>
      </c>
      <c r="C1200" s="42" t="s">
        <v>4139</v>
      </c>
      <c r="D1200" s="42" t="s">
        <v>4835</v>
      </c>
      <c r="E1200" s="46">
        <v>5815.67</v>
      </c>
      <c r="F1200" s="41"/>
      <c r="G1200" s="41"/>
      <c r="H1200" s="41"/>
    </row>
    <row r="1201" spans="1:8" ht="14.25">
      <c r="A1201" s="43" t="s">
        <v>4836</v>
      </c>
      <c r="B1201" s="42" t="s">
        <v>4837</v>
      </c>
      <c r="C1201" s="42" t="s">
        <v>1775</v>
      </c>
      <c r="D1201" s="42" t="s">
        <v>1776</v>
      </c>
      <c r="E1201" s="41">
        <v>2337820.81</v>
      </c>
      <c r="F1201" s="41"/>
      <c r="G1201" s="41"/>
      <c r="H1201" s="41"/>
    </row>
    <row r="1202" spans="1:8" ht="14.25">
      <c r="A1202" s="43" t="s">
        <v>4838</v>
      </c>
      <c r="B1202" s="42" t="s">
        <v>4839</v>
      </c>
      <c r="C1202" s="42" t="s">
        <v>2827</v>
      </c>
      <c r="D1202" s="42" t="s">
        <v>4007</v>
      </c>
      <c r="E1202" s="41">
        <v>300</v>
      </c>
      <c r="F1202" s="41"/>
      <c r="G1202" s="41"/>
      <c r="H1202" s="41"/>
    </row>
    <row r="1203" spans="1:8" ht="14.25">
      <c r="A1203" s="43" t="s">
        <v>4840</v>
      </c>
      <c r="B1203" s="42" t="s">
        <v>4841</v>
      </c>
      <c r="C1203" s="42" t="s">
        <v>3374</v>
      </c>
      <c r="D1203" s="42" t="s">
        <v>3375</v>
      </c>
      <c r="E1203" s="41">
        <v>88350.55</v>
      </c>
      <c r="F1203" s="41"/>
      <c r="G1203" s="41"/>
      <c r="H1203" s="41"/>
    </row>
    <row r="1204" spans="1:8" ht="14.25">
      <c r="A1204" s="43" t="s">
        <v>4842</v>
      </c>
      <c r="B1204" s="42" t="s">
        <v>4843</v>
      </c>
      <c r="C1204" s="42" t="s">
        <v>1935</v>
      </c>
      <c r="D1204" s="42" t="s">
        <v>1732</v>
      </c>
      <c r="E1204" s="41">
        <v>107942.8</v>
      </c>
      <c r="F1204" s="41"/>
      <c r="G1204" s="41"/>
      <c r="H1204" s="41"/>
    </row>
    <row r="1205" spans="1:8" ht="14.25">
      <c r="A1205" s="43" t="s">
        <v>4844</v>
      </c>
      <c r="B1205" s="42" t="s">
        <v>4845</v>
      </c>
      <c r="C1205" s="42" t="s">
        <v>1787</v>
      </c>
      <c r="D1205" s="42" t="s">
        <v>1908</v>
      </c>
      <c r="E1205" s="41">
        <v>656700</v>
      </c>
      <c r="F1205" s="41"/>
      <c r="G1205" s="41"/>
      <c r="H1205" s="41"/>
    </row>
    <row r="1206" spans="1:8" ht="14.25">
      <c r="A1206" s="43" t="s">
        <v>4846</v>
      </c>
      <c r="B1206" s="42" t="s">
        <v>4847</v>
      </c>
      <c r="C1206" s="42" t="s">
        <v>1844</v>
      </c>
      <c r="D1206" s="42" t="s">
        <v>1908</v>
      </c>
      <c r="E1206" s="41">
        <v>1000</v>
      </c>
      <c r="F1206" s="41"/>
      <c r="G1206" s="41"/>
      <c r="H1206" s="41"/>
    </row>
    <row r="1207" spans="1:8" ht="14.25">
      <c r="A1207" s="43" t="s">
        <v>4848</v>
      </c>
      <c r="B1207" s="42" t="s">
        <v>4849</v>
      </c>
      <c r="C1207" s="42" t="s">
        <v>3122</v>
      </c>
      <c r="D1207" s="42" t="s">
        <v>3180</v>
      </c>
      <c r="E1207" s="41">
        <v>196000</v>
      </c>
      <c r="F1207" s="41"/>
      <c r="G1207" s="41"/>
      <c r="H1207" s="41"/>
    </row>
    <row r="1208" spans="1:8" ht="14.25">
      <c r="A1208" s="44" t="s">
        <v>4850</v>
      </c>
      <c r="B1208" s="45" t="s">
        <v>4851</v>
      </c>
      <c r="C1208" s="42" t="s">
        <v>1775</v>
      </c>
      <c r="D1208" s="42" t="s">
        <v>1776</v>
      </c>
      <c r="E1208" s="46">
        <v>36000</v>
      </c>
      <c r="F1208" s="41"/>
      <c r="G1208" s="41"/>
      <c r="H1208" s="41"/>
    </row>
    <row r="1209" spans="1:8" ht="14.25">
      <c r="A1209" s="43" t="s">
        <v>4852</v>
      </c>
      <c r="B1209" s="42" t="s">
        <v>4853</v>
      </c>
      <c r="C1209" s="42" t="s">
        <v>2708</v>
      </c>
      <c r="D1209" s="42" t="s">
        <v>4854</v>
      </c>
      <c r="E1209" s="41">
        <v>9871.53</v>
      </c>
      <c r="F1209" s="41"/>
      <c r="G1209" s="41"/>
      <c r="H1209" s="41"/>
    </row>
    <row r="1210" spans="1:8" ht="14.25">
      <c r="A1210" s="43" t="s">
        <v>4855</v>
      </c>
      <c r="B1210" s="42" t="s">
        <v>4856</v>
      </c>
      <c r="C1210" s="42" t="s">
        <v>4857</v>
      </c>
      <c r="D1210" s="42" t="s">
        <v>4858</v>
      </c>
      <c r="E1210" s="41">
        <v>18965.6</v>
      </c>
      <c r="F1210" s="41"/>
      <c r="G1210" s="41"/>
      <c r="H1210" s="41"/>
    </row>
    <row r="1211" spans="1:8" ht="14.25">
      <c r="A1211" s="43" t="s">
        <v>4859</v>
      </c>
      <c r="B1211" s="42" t="s">
        <v>4860</v>
      </c>
      <c r="C1211" s="42" t="s">
        <v>2478</v>
      </c>
      <c r="D1211" s="42" t="s">
        <v>2479</v>
      </c>
      <c r="E1211" s="41">
        <v>56628</v>
      </c>
      <c r="F1211" s="41"/>
      <c r="G1211" s="41"/>
      <c r="H1211" s="41"/>
    </row>
    <row r="1212" spans="1:8" ht="14.25">
      <c r="A1212" s="43" t="s">
        <v>4861</v>
      </c>
      <c r="B1212" s="42" t="s">
        <v>4862</v>
      </c>
      <c r="C1212" s="42" t="s">
        <v>1847</v>
      </c>
      <c r="D1212" s="42" t="s">
        <v>1848</v>
      </c>
      <c r="E1212" s="41">
        <v>31000</v>
      </c>
      <c r="F1212" s="41"/>
      <c r="G1212" s="41"/>
      <c r="H1212" s="41"/>
    </row>
    <row r="1213" spans="1:8" ht="14.25">
      <c r="A1213" s="43" t="s">
        <v>4863</v>
      </c>
      <c r="B1213" s="42" t="s">
        <v>4864</v>
      </c>
      <c r="C1213" s="42" t="s">
        <v>4865</v>
      </c>
      <c r="D1213" s="42" t="s">
        <v>4082</v>
      </c>
      <c r="E1213" s="41">
        <v>12300</v>
      </c>
      <c r="F1213" s="41"/>
      <c r="G1213" s="41"/>
      <c r="H1213" s="41"/>
    </row>
    <row r="1214" spans="1:8" ht="14.25">
      <c r="A1214" s="43" t="s">
        <v>4866</v>
      </c>
      <c r="B1214" s="42" t="s">
        <v>4867</v>
      </c>
      <c r="C1214" s="42" t="s">
        <v>1847</v>
      </c>
      <c r="D1214" s="42" t="s">
        <v>1848</v>
      </c>
      <c r="E1214" s="41">
        <v>73406.16</v>
      </c>
      <c r="F1214" s="41"/>
      <c r="G1214" s="41"/>
      <c r="H1214" s="41"/>
    </row>
    <row r="1215" spans="1:8" ht="14.25">
      <c r="A1215" s="43" t="s">
        <v>4868</v>
      </c>
      <c r="B1215" s="42" t="s">
        <v>4869</v>
      </c>
      <c r="C1215" s="42" t="s">
        <v>3674</v>
      </c>
      <c r="D1215" s="42" t="s">
        <v>2528</v>
      </c>
      <c r="E1215" s="41">
        <v>2369804</v>
      </c>
      <c r="F1215" s="41"/>
      <c r="G1215" s="41"/>
      <c r="H1215" s="41"/>
    </row>
    <row r="1216" spans="1:8" ht="14.25">
      <c r="A1216" s="44" t="s">
        <v>4870</v>
      </c>
      <c r="B1216" s="45" t="s">
        <v>4871</v>
      </c>
      <c r="C1216" s="42" t="s">
        <v>4872</v>
      </c>
      <c r="D1216" s="42" t="s">
        <v>2961</v>
      </c>
      <c r="E1216" s="46">
        <v>37500</v>
      </c>
      <c r="F1216" s="41"/>
      <c r="G1216" s="41"/>
      <c r="H1216" s="41"/>
    </row>
    <row r="1217" spans="1:8" ht="14.25">
      <c r="A1217" s="43" t="s">
        <v>4873</v>
      </c>
      <c r="B1217" s="42" t="s">
        <v>4874</v>
      </c>
      <c r="C1217" s="42" t="s">
        <v>1879</v>
      </c>
      <c r="D1217" s="42" t="s">
        <v>1880</v>
      </c>
      <c r="E1217" s="41">
        <v>7500</v>
      </c>
      <c r="F1217" s="41"/>
      <c r="G1217" s="41"/>
      <c r="H1217" s="41"/>
    </row>
    <row r="1218" spans="1:8" ht="14.25">
      <c r="A1218" s="43" t="s">
        <v>4875</v>
      </c>
      <c r="B1218" s="42" t="s">
        <v>4876</v>
      </c>
      <c r="C1218" s="42" t="s">
        <v>1723</v>
      </c>
      <c r="D1218" s="42" t="s">
        <v>1724</v>
      </c>
      <c r="E1218" s="41">
        <v>3510</v>
      </c>
      <c r="F1218" s="41"/>
      <c r="G1218" s="41"/>
      <c r="H1218" s="41"/>
    </row>
    <row r="1219" spans="1:8" ht="14.25">
      <c r="A1219" s="43" t="s">
        <v>4877</v>
      </c>
      <c r="B1219" s="42" t="s">
        <v>4878</v>
      </c>
      <c r="C1219" s="42" t="s">
        <v>2488</v>
      </c>
      <c r="D1219" s="42" t="s">
        <v>2489</v>
      </c>
      <c r="E1219" s="41">
        <v>192000</v>
      </c>
      <c r="F1219" s="41"/>
      <c r="G1219" s="41"/>
      <c r="H1219" s="41"/>
    </row>
    <row r="1220" spans="1:8" ht="14.25">
      <c r="A1220" s="43" t="s">
        <v>4879</v>
      </c>
      <c r="B1220" s="42" t="s">
        <v>4880</v>
      </c>
      <c r="C1220" s="42" t="s">
        <v>1851</v>
      </c>
      <c r="D1220" s="42" t="s">
        <v>2809</v>
      </c>
      <c r="E1220" s="41">
        <v>382965.29</v>
      </c>
      <c r="F1220" s="41"/>
      <c r="G1220" s="41"/>
      <c r="H1220" s="41"/>
    </row>
    <row r="1221" spans="1:8" ht="14.25">
      <c r="A1221" s="43" t="s">
        <v>4881</v>
      </c>
      <c r="B1221" s="42" t="s">
        <v>4882</v>
      </c>
      <c r="C1221" s="42" t="s">
        <v>1719</v>
      </c>
      <c r="D1221" s="42" t="s">
        <v>1720</v>
      </c>
      <c r="E1221" s="41">
        <v>7835.27</v>
      </c>
      <c r="F1221" s="41"/>
      <c r="G1221" s="41"/>
      <c r="H1221" s="41"/>
    </row>
    <row r="1222" spans="1:8" ht="14.25">
      <c r="A1222" s="43" t="s">
        <v>4883</v>
      </c>
      <c r="B1222" s="42" t="s">
        <v>4884</v>
      </c>
      <c r="C1222" s="42" t="s">
        <v>4885</v>
      </c>
      <c r="D1222" s="42" t="s">
        <v>4886</v>
      </c>
      <c r="E1222" s="41">
        <v>19197.5</v>
      </c>
      <c r="F1222" s="41"/>
      <c r="G1222" s="41"/>
      <c r="H1222" s="41"/>
    </row>
    <row r="1223" spans="1:8" ht="14.25">
      <c r="A1223" s="43" t="s">
        <v>4887</v>
      </c>
      <c r="B1223" s="42" t="s">
        <v>4888</v>
      </c>
      <c r="C1223" s="42" t="s">
        <v>4782</v>
      </c>
      <c r="D1223" s="42" t="s">
        <v>4889</v>
      </c>
      <c r="E1223" s="41">
        <v>50620.74</v>
      </c>
      <c r="F1223" s="41"/>
      <c r="G1223" s="41"/>
      <c r="H1223" s="41"/>
    </row>
    <row r="1224" spans="1:8" ht="14.25">
      <c r="A1224" s="44" t="s">
        <v>4890</v>
      </c>
      <c r="B1224" s="45" t="s">
        <v>4891</v>
      </c>
      <c r="C1224" s="42" t="s">
        <v>1766</v>
      </c>
      <c r="D1224" s="42" t="s">
        <v>1732</v>
      </c>
      <c r="E1224" s="46">
        <v>528876.16</v>
      </c>
      <c r="F1224" s="41"/>
      <c r="G1224" s="41"/>
      <c r="H1224" s="41"/>
    </row>
    <row r="1225" spans="1:8" ht="14.25">
      <c r="A1225" s="43" t="s">
        <v>4892</v>
      </c>
      <c r="B1225" s="42" t="s">
        <v>4893</v>
      </c>
      <c r="C1225" s="42" t="s">
        <v>2576</v>
      </c>
      <c r="D1225" s="42" t="s">
        <v>4894</v>
      </c>
      <c r="E1225" s="41">
        <v>25000</v>
      </c>
      <c r="F1225" s="41"/>
      <c r="G1225" s="41"/>
      <c r="H1225" s="41"/>
    </row>
    <row r="1226" spans="1:8" ht="14.25">
      <c r="A1226" s="43" t="s">
        <v>4895</v>
      </c>
      <c r="B1226" s="42" t="s">
        <v>4896</v>
      </c>
      <c r="C1226" s="42" t="s">
        <v>1766</v>
      </c>
      <c r="D1226" s="42" t="s">
        <v>1732</v>
      </c>
      <c r="E1226" s="41">
        <v>79600</v>
      </c>
      <c r="F1226" s="41"/>
      <c r="G1226" s="41"/>
      <c r="H1226" s="41">
        <v>23997.6</v>
      </c>
    </row>
    <row r="1227" spans="1:8" ht="14.25">
      <c r="A1227" s="43" t="s">
        <v>4897</v>
      </c>
      <c r="B1227" s="42" t="s">
        <v>4898</v>
      </c>
      <c r="C1227" s="42" t="s">
        <v>4899</v>
      </c>
      <c r="D1227" s="42" t="s">
        <v>1772</v>
      </c>
      <c r="E1227" s="41">
        <v>1880</v>
      </c>
      <c r="F1227" s="41"/>
      <c r="G1227" s="41"/>
      <c r="H1227" s="41"/>
    </row>
    <row r="1228" spans="1:8" ht="14.25">
      <c r="A1228" s="43" t="s">
        <v>4900</v>
      </c>
      <c r="B1228" s="42" t="s">
        <v>4901</v>
      </c>
      <c r="C1228" s="42" t="s">
        <v>1829</v>
      </c>
      <c r="D1228" s="42" t="s">
        <v>4902</v>
      </c>
      <c r="E1228" s="41">
        <v>7200</v>
      </c>
      <c r="F1228" s="41"/>
      <c r="G1228" s="41"/>
      <c r="H1228" s="41"/>
    </row>
    <row r="1229" spans="1:8" ht="14.25">
      <c r="A1229" s="43" t="s">
        <v>4903</v>
      </c>
      <c r="B1229" s="42" t="s">
        <v>4904</v>
      </c>
      <c r="C1229" s="42" t="s">
        <v>2002</v>
      </c>
      <c r="D1229" s="42" t="s">
        <v>2456</v>
      </c>
      <c r="E1229" s="41">
        <v>4207.62</v>
      </c>
      <c r="F1229" s="41"/>
      <c r="G1229" s="41"/>
      <c r="H1229" s="41"/>
    </row>
    <row r="1230" spans="1:8" ht="14.25">
      <c r="A1230" s="48" t="s">
        <v>4905</v>
      </c>
      <c r="B1230" s="49" t="s">
        <v>4906</v>
      </c>
      <c r="C1230" s="49" t="s">
        <v>3731</v>
      </c>
      <c r="D1230" s="49" t="s">
        <v>4907</v>
      </c>
      <c r="E1230" s="50">
        <v>3852</v>
      </c>
      <c r="F1230" s="50"/>
      <c r="G1230" s="50"/>
      <c r="H1230" s="50"/>
    </row>
    <row r="1231" spans="1:8" ht="14.25">
      <c r="A1231" s="43" t="s">
        <v>4908</v>
      </c>
      <c r="B1231" s="42" t="s">
        <v>4909</v>
      </c>
      <c r="C1231" s="42" t="s">
        <v>4910</v>
      </c>
      <c r="D1231" s="42" t="s">
        <v>1772</v>
      </c>
      <c r="E1231" s="41">
        <v>40000</v>
      </c>
      <c r="F1231" s="41"/>
      <c r="G1231" s="41"/>
      <c r="H1231" s="41"/>
    </row>
    <row r="1232" spans="1:8" ht="14.25">
      <c r="A1232" s="44" t="s">
        <v>4911</v>
      </c>
      <c r="B1232" s="45" t="s">
        <v>4912</v>
      </c>
      <c r="C1232" s="42" t="s">
        <v>4625</v>
      </c>
      <c r="D1232" s="42" t="s">
        <v>4913</v>
      </c>
      <c r="E1232" s="46">
        <v>240321.06</v>
      </c>
      <c r="F1232" s="41"/>
      <c r="G1232" s="41"/>
      <c r="H1232" s="41"/>
    </row>
    <row r="1233" spans="1:8" ht="14.25">
      <c r="A1233" s="43" t="s">
        <v>4914</v>
      </c>
      <c r="B1233" s="42" t="s">
        <v>4915</v>
      </c>
      <c r="C1233" s="42" t="s">
        <v>1902</v>
      </c>
      <c r="D1233" s="42" t="s">
        <v>1732</v>
      </c>
      <c r="E1233" s="41">
        <v>12000</v>
      </c>
      <c r="F1233" s="41"/>
      <c r="G1233" s="41"/>
      <c r="H1233" s="41"/>
    </row>
    <row r="1234" spans="1:8" ht="14.25">
      <c r="A1234" s="43" t="s">
        <v>4916</v>
      </c>
      <c r="B1234" s="42" t="s">
        <v>4917</v>
      </c>
      <c r="C1234" s="42" t="s">
        <v>3594</v>
      </c>
      <c r="D1234" s="42" t="s">
        <v>2259</v>
      </c>
      <c r="E1234" s="41">
        <v>4001481.2</v>
      </c>
      <c r="F1234" s="41"/>
      <c r="G1234" s="41"/>
      <c r="H1234" s="41"/>
    </row>
    <row r="1235" spans="1:8" ht="14.25">
      <c r="A1235" s="43" t="s">
        <v>4918</v>
      </c>
      <c r="B1235" s="42" t="s">
        <v>4919</v>
      </c>
      <c r="C1235" s="42" t="s">
        <v>4920</v>
      </c>
      <c r="D1235" s="42" t="s">
        <v>4921</v>
      </c>
      <c r="E1235" s="41">
        <v>17000</v>
      </c>
      <c r="F1235" s="41"/>
      <c r="G1235" s="41"/>
      <c r="H1235" s="41"/>
    </row>
    <row r="1236" spans="1:8" ht="14.25">
      <c r="A1236" s="43" t="s">
        <v>4922</v>
      </c>
      <c r="B1236" s="42" t="s">
        <v>4923</v>
      </c>
      <c r="C1236" s="42" t="s">
        <v>2208</v>
      </c>
      <c r="D1236" s="42" t="s">
        <v>2209</v>
      </c>
      <c r="E1236" s="41">
        <v>6000</v>
      </c>
      <c r="F1236" s="41"/>
      <c r="G1236" s="41"/>
      <c r="H1236" s="41"/>
    </row>
    <row r="1237" spans="1:8" ht="14.25">
      <c r="A1237" s="43" t="s">
        <v>4924</v>
      </c>
      <c r="B1237" s="42" t="s">
        <v>4925</v>
      </c>
      <c r="C1237" s="42" t="s">
        <v>2612</v>
      </c>
      <c r="D1237" s="42" t="s">
        <v>4926</v>
      </c>
      <c r="E1237" s="41">
        <v>15000</v>
      </c>
      <c r="F1237" s="41"/>
      <c r="G1237" s="41"/>
      <c r="H1237" s="41"/>
    </row>
    <row r="1238" spans="1:8" ht="14.25">
      <c r="A1238" s="43" t="s">
        <v>4927</v>
      </c>
      <c r="B1238" s="42" t="s">
        <v>4928</v>
      </c>
      <c r="C1238" s="42" t="s">
        <v>4039</v>
      </c>
      <c r="D1238" s="42" t="s">
        <v>4040</v>
      </c>
      <c r="E1238" s="41">
        <v>1000</v>
      </c>
      <c r="F1238" s="41"/>
      <c r="G1238" s="41"/>
      <c r="H1238" s="41"/>
    </row>
    <row r="1239" spans="1:8" ht="14.25">
      <c r="A1239" s="43" t="s">
        <v>4929</v>
      </c>
      <c r="B1239" s="42" t="s">
        <v>4930</v>
      </c>
      <c r="C1239" s="42" t="s">
        <v>1929</v>
      </c>
      <c r="D1239" s="42" t="s">
        <v>4931</v>
      </c>
      <c r="E1239" s="41">
        <v>4000</v>
      </c>
      <c r="F1239" s="41"/>
      <c r="G1239" s="41"/>
      <c r="H1239" s="41"/>
    </row>
    <row r="1240" spans="1:8" ht="14.25">
      <c r="A1240" s="44" t="s">
        <v>4932</v>
      </c>
      <c r="B1240" s="45" t="s">
        <v>4933</v>
      </c>
      <c r="C1240" s="42" t="s">
        <v>1946</v>
      </c>
      <c r="D1240" s="42" t="s">
        <v>1947</v>
      </c>
      <c r="E1240" s="46">
        <v>1800</v>
      </c>
      <c r="F1240" s="41"/>
      <c r="G1240" s="41"/>
      <c r="H1240" s="41"/>
    </row>
    <row r="1241" spans="1:8" ht="14.25">
      <c r="A1241" s="43" t="s">
        <v>4934</v>
      </c>
      <c r="B1241" s="42" t="s">
        <v>4935</v>
      </c>
      <c r="C1241" s="42" t="s">
        <v>1935</v>
      </c>
      <c r="D1241" s="42" t="s">
        <v>1732</v>
      </c>
      <c r="E1241" s="41">
        <v>21240</v>
      </c>
      <c r="F1241" s="41"/>
      <c r="G1241" s="41"/>
      <c r="H1241" s="41"/>
    </row>
    <row r="1242" spans="1:8" ht="14.25">
      <c r="A1242" s="43" t="s">
        <v>4936</v>
      </c>
      <c r="B1242" s="42" t="s">
        <v>4937</v>
      </c>
      <c r="C1242" s="42" t="s">
        <v>4938</v>
      </c>
      <c r="D1242" s="42" t="s">
        <v>4939</v>
      </c>
      <c r="E1242" s="41">
        <v>18000</v>
      </c>
      <c r="F1242" s="41"/>
      <c r="G1242" s="41"/>
      <c r="H1242" s="41"/>
    </row>
    <row r="1243" spans="1:8" ht="14.25">
      <c r="A1243" s="43" t="s">
        <v>4940</v>
      </c>
      <c r="B1243" s="42" t="s">
        <v>4941</v>
      </c>
      <c r="C1243" s="42" t="s">
        <v>2094</v>
      </c>
      <c r="D1243" s="42" t="s">
        <v>1732</v>
      </c>
      <c r="E1243" s="41">
        <v>45000</v>
      </c>
      <c r="F1243" s="41"/>
      <c r="G1243" s="41"/>
      <c r="H1243" s="41"/>
    </row>
    <row r="1244" spans="1:8" ht="14.25">
      <c r="A1244" s="43" t="s">
        <v>4942</v>
      </c>
      <c r="B1244" s="42" t="s">
        <v>4943</v>
      </c>
      <c r="C1244" s="42" t="s">
        <v>2708</v>
      </c>
      <c r="D1244" s="42" t="s">
        <v>2709</v>
      </c>
      <c r="E1244" s="41">
        <v>7000</v>
      </c>
      <c r="F1244" s="41"/>
      <c r="G1244" s="41"/>
      <c r="H1244" s="41"/>
    </row>
    <row r="1245" spans="1:8" ht="14.25">
      <c r="A1245" s="43" t="s">
        <v>4944</v>
      </c>
      <c r="B1245" s="42" t="s">
        <v>4945</v>
      </c>
      <c r="C1245" s="42" t="s">
        <v>1766</v>
      </c>
      <c r="D1245" s="42" t="s">
        <v>1732</v>
      </c>
      <c r="E1245" s="41">
        <v>34955.2</v>
      </c>
      <c r="F1245" s="41"/>
      <c r="G1245" s="41"/>
      <c r="H1245" s="41"/>
    </row>
    <row r="1246" spans="1:8" ht="14.25">
      <c r="A1246" s="43" t="s">
        <v>4946</v>
      </c>
      <c r="B1246" s="42" t="s">
        <v>4947</v>
      </c>
      <c r="C1246" s="42" t="s">
        <v>1766</v>
      </c>
      <c r="D1246" s="42" t="s">
        <v>1732</v>
      </c>
      <c r="E1246" s="41">
        <v>2600</v>
      </c>
      <c r="F1246" s="41"/>
      <c r="G1246" s="41"/>
      <c r="H1246" s="41"/>
    </row>
    <row r="1247" spans="1:8" ht="14.25">
      <c r="A1247" s="43" t="s">
        <v>4948</v>
      </c>
      <c r="B1247" s="42" t="s">
        <v>4949</v>
      </c>
      <c r="C1247" s="42" t="s">
        <v>1739</v>
      </c>
      <c r="D1247" s="42" t="s">
        <v>1740</v>
      </c>
      <c r="E1247" s="41">
        <v>1000</v>
      </c>
      <c r="F1247" s="41"/>
      <c r="G1247" s="41"/>
      <c r="H1247" s="41"/>
    </row>
    <row r="1248" spans="1:8" ht="14.25">
      <c r="A1248" s="56" t="s">
        <v>4950</v>
      </c>
      <c r="B1248" s="45" t="s">
        <v>4951</v>
      </c>
      <c r="C1248" s="42" t="s">
        <v>3091</v>
      </c>
      <c r="D1248" s="42" t="s">
        <v>3092</v>
      </c>
      <c r="E1248" s="46">
        <v>2000</v>
      </c>
      <c r="F1248" s="41"/>
      <c r="G1248" s="41"/>
      <c r="H1248" s="41"/>
    </row>
    <row r="1249" spans="1:8" ht="14.25">
      <c r="A1249" s="43" t="s">
        <v>4952</v>
      </c>
      <c r="B1249" s="42" t="s">
        <v>4953</v>
      </c>
      <c r="C1249" s="42" t="s">
        <v>2643</v>
      </c>
      <c r="D1249" s="42" t="s">
        <v>4954</v>
      </c>
      <c r="E1249" s="41">
        <v>23817.54</v>
      </c>
      <c r="F1249" s="41"/>
      <c r="G1249" s="41"/>
      <c r="H1249" s="41"/>
    </row>
    <row r="1250" spans="1:8" ht="14.25">
      <c r="A1250" s="43" t="s">
        <v>4955</v>
      </c>
      <c r="B1250" s="42" t="s">
        <v>4956</v>
      </c>
      <c r="C1250" s="42" t="s">
        <v>3866</v>
      </c>
      <c r="D1250" s="42" t="s">
        <v>4957</v>
      </c>
      <c r="E1250" s="41">
        <v>70000</v>
      </c>
      <c r="F1250" s="41"/>
      <c r="G1250" s="41"/>
      <c r="H1250" s="41"/>
    </row>
    <row r="1251" spans="1:8" ht="14.25">
      <c r="A1251" s="43" t="s">
        <v>4958</v>
      </c>
      <c r="B1251" s="42" t="s">
        <v>4959</v>
      </c>
      <c r="C1251" s="42" t="s">
        <v>1935</v>
      </c>
      <c r="D1251" s="42" t="s">
        <v>1732</v>
      </c>
      <c r="E1251" s="41">
        <v>3200</v>
      </c>
      <c r="F1251" s="41"/>
      <c r="G1251" s="41"/>
      <c r="H1251" s="41"/>
    </row>
    <row r="1252" spans="1:8" ht="14.25">
      <c r="A1252" s="43" t="s">
        <v>4960</v>
      </c>
      <c r="B1252" s="42" t="s">
        <v>4961</v>
      </c>
      <c r="C1252" s="42" t="s">
        <v>1766</v>
      </c>
      <c r="D1252" s="42" t="s">
        <v>1732</v>
      </c>
      <c r="E1252" s="41">
        <v>23500</v>
      </c>
      <c r="F1252" s="41"/>
      <c r="G1252" s="41"/>
      <c r="H1252" s="41"/>
    </row>
    <row r="1253" spans="1:8" ht="14.25">
      <c r="A1253" s="43" t="s">
        <v>4962</v>
      </c>
      <c r="B1253" s="42" t="s">
        <v>4963</v>
      </c>
      <c r="C1253" s="42" t="s">
        <v>2638</v>
      </c>
      <c r="D1253" s="42" t="s">
        <v>2639</v>
      </c>
      <c r="E1253" s="41">
        <v>25000</v>
      </c>
      <c r="F1253" s="41"/>
      <c r="G1253" s="41"/>
      <c r="H1253" s="41"/>
    </row>
    <row r="1254" spans="1:8" ht="14.25">
      <c r="A1254" s="43" t="s">
        <v>4964</v>
      </c>
      <c r="B1254" s="42" t="s">
        <v>4965</v>
      </c>
      <c r="C1254" s="42" t="s">
        <v>1935</v>
      </c>
      <c r="D1254" s="42" t="s">
        <v>1886</v>
      </c>
      <c r="E1254" s="41">
        <v>29000</v>
      </c>
      <c r="F1254" s="41"/>
      <c r="G1254" s="41"/>
      <c r="H1254" s="41"/>
    </row>
    <row r="1255" spans="1:8" ht="14.25">
      <c r="A1255" s="43" t="s">
        <v>4966</v>
      </c>
      <c r="B1255" s="42" t="s">
        <v>4967</v>
      </c>
      <c r="C1255" s="42" t="s">
        <v>1847</v>
      </c>
      <c r="D1255" s="42" t="s">
        <v>1848</v>
      </c>
      <c r="E1255" s="41">
        <v>1000</v>
      </c>
      <c r="F1255" s="41"/>
      <c r="G1255" s="41"/>
      <c r="H1255" s="41"/>
    </row>
    <row r="1256" spans="1:8" ht="14.25">
      <c r="A1256" s="44" t="s">
        <v>4968</v>
      </c>
      <c r="B1256" s="45" t="s">
        <v>4969</v>
      </c>
      <c r="C1256" s="42" t="s">
        <v>1775</v>
      </c>
      <c r="D1256" s="42" t="s">
        <v>1776</v>
      </c>
      <c r="E1256" s="46">
        <v>25000</v>
      </c>
      <c r="F1256" s="41"/>
      <c r="G1256" s="41"/>
      <c r="H1256" s="41"/>
    </row>
    <row r="1257" spans="1:8" ht="14.25">
      <c r="A1257" s="43" t="s">
        <v>4970</v>
      </c>
      <c r="B1257" s="42" t="s">
        <v>4971</v>
      </c>
      <c r="C1257" s="42" t="s">
        <v>1766</v>
      </c>
      <c r="D1257" s="42" t="s">
        <v>1732</v>
      </c>
      <c r="E1257" s="41">
        <v>2400</v>
      </c>
      <c r="F1257" s="41"/>
      <c r="G1257" s="41"/>
      <c r="H1257" s="41"/>
    </row>
    <row r="1258" spans="1:8" ht="14.25">
      <c r="A1258" s="43" t="s">
        <v>4972</v>
      </c>
      <c r="B1258" s="42" t="s">
        <v>4973</v>
      </c>
      <c r="C1258" s="42" t="s">
        <v>1823</v>
      </c>
      <c r="D1258" s="42" t="s">
        <v>1824</v>
      </c>
      <c r="E1258" s="41">
        <v>902.86</v>
      </c>
      <c r="F1258" s="41"/>
      <c r="G1258" s="41"/>
      <c r="H1258" s="41"/>
    </row>
    <row r="1259" spans="1:8" ht="14.25">
      <c r="A1259" s="43" t="s">
        <v>4974</v>
      </c>
      <c r="B1259" s="42" t="s">
        <v>4975</v>
      </c>
      <c r="C1259" s="42" t="s">
        <v>2312</v>
      </c>
      <c r="D1259" s="42" t="s">
        <v>2313</v>
      </c>
      <c r="E1259" s="41">
        <v>13200</v>
      </c>
      <c r="F1259" s="41"/>
      <c r="G1259" s="41"/>
      <c r="H1259" s="41"/>
    </row>
    <row r="1260" spans="1:8" ht="14.25">
      <c r="A1260" s="43" t="s">
        <v>4976</v>
      </c>
      <c r="B1260" s="42" t="s">
        <v>4977</v>
      </c>
      <c r="C1260" s="42" t="s">
        <v>2649</v>
      </c>
      <c r="D1260" s="42" t="s">
        <v>4978</v>
      </c>
      <c r="E1260" s="41">
        <v>3000</v>
      </c>
      <c r="F1260" s="41"/>
      <c r="G1260" s="41"/>
      <c r="H1260" s="41"/>
    </row>
    <row r="1261" spans="1:8" ht="14.25">
      <c r="A1261" s="43" t="s">
        <v>4979</v>
      </c>
      <c r="B1261" s="42" t="s">
        <v>4980</v>
      </c>
      <c r="C1261" s="42" t="s">
        <v>2492</v>
      </c>
      <c r="D1261" s="42" t="s">
        <v>4981</v>
      </c>
      <c r="E1261" s="41">
        <v>7000</v>
      </c>
      <c r="F1261" s="41"/>
      <c r="G1261" s="41"/>
      <c r="H1261" s="41"/>
    </row>
    <row r="1262" spans="1:8" ht="14.25">
      <c r="A1262" s="43" t="s">
        <v>4982</v>
      </c>
      <c r="B1262" s="42" t="s">
        <v>4983</v>
      </c>
      <c r="C1262" s="42" t="s">
        <v>1956</v>
      </c>
      <c r="D1262" s="42" t="s">
        <v>1957</v>
      </c>
      <c r="E1262" s="41">
        <v>38000</v>
      </c>
      <c r="F1262" s="41"/>
      <c r="G1262" s="41"/>
      <c r="H1262" s="41"/>
    </row>
    <row r="1263" spans="1:8" ht="14.25">
      <c r="A1263" s="43" t="s">
        <v>4984</v>
      </c>
      <c r="B1263" s="42" t="s">
        <v>4985</v>
      </c>
      <c r="C1263" s="42" t="s">
        <v>4986</v>
      </c>
      <c r="D1263" s="42" t="s">
        <v>4987</v>
      </c>
      <c r="E1263" s="41">
        <v>10000</v>
      </c>
      <c r="F1263" s="41"/>
      <c r="G1263" s="41"/>
      <c r="H1263" s="41"/>
    </row>
    <row r="1264" spans="1:8" ht="14.25">
      <c r="A1264" s="44" t="s">
        <v>4988</v>
      </c>
      <c r="B1264" s="45" t="s">
        <v>4989</v>
      </c>
      <c r="C1264" s="42" t="s">
        <v>1935</v>
      </c>
      <c r="D1264" s="42" t="s">
        <v>1732</v>
      </c>
      <c r="E1264" s="46">
        <v>8000</v>
      </c>
      <c r="F1264" s="41"/>
      <c r="G1264" s="41"/>
      <c r="H1264" s="41"/>
    </row>
    <row r="1265" spans="1:8" ht="14.25">
      <c r="A1265" s="43" t="s">
        <v>4990</v>
      </c>
      <c r="B1265" s="42" t="s">
        <v>4991</v>
      </c>
      <c r="C1265" s="42" t="s">
        <v>1823</v>
      </c>
      <c r="D1265" s="42" t="s">
        <v>1824</v>
      </c>
      <c r="E1265" s="41">
        <v>4500</v>
      </c>
      <c r="F1265" s="41"/>
      <c r="G1265" s="41"/>
      <c r="H1265" s="41"/>
    </row>
    <row r="1266" spans="1:8" ht="14.25">
      <c r="A1266" s="43" t="s">
        <v>4992</v>
      </c>
      <c r="B1266" s="42" t="s">
        <v>4993</v>
      </c>
      <c r="C1266" s="42" t="s">
        <v>2255</v>
      </c>
      <c r="D1266" s="42" t="s">
        <v>4036</v>
      </c>
      <c r="E1266" s="41">
        <v>5000</v>
      </c>
      <c r="F1266" s="41"/>
      <c r="G1266" s="41"/>
      <c r="H1266" s="41"/>
    </row>
    <row r="1267" spans="1:8" ht="14.25">
      <c r="A1267" s="43" t="s">
        <v>4994</v>
      </c>
      <c r="B1267" s="42" t="s">
        <v>4995</v>
      </c>
      <c r="C1267" s="42" t="s">
        <v>2255</v>
      </c>
      <c r="D1267" s="42" t="s">
        <v>2256</v>
      </c>
      <c r="E1267" s="41">
        <v>3000</v>
      </c>
      <c r="F1267" s="41"/>
      <c r="G1267" s="41"/>
      <c r="H1267" s="41"/>
    </row>
    <row r="1268" spans="1:8" ht="14.25">
      <c r="A1268" s="43" t="s">
        <v>4996</v>
      </c>
      <c r="B1268" s="42" t="s">
        <v>4997</v>
      </c>
      <c r="C1268" s="42" t="s">
        <v>2255</v>
      </c>
      <c r="D1268" s="42" t="s">
        <v>2256</v>
      </c>
      <c r="E1268" s="41">
        <v>750</v>
      </c>
      <c r="F1268" s="41"/>
      <c r="G1268" s="41"/>
      <c r="H1268" s="41"/>
    </row>
    <row r="1269" spans="1:8" ht="14.25">
      <c r="A1269" s="43" t="s">
        <v>4998</v>
      </c>
      <c r="B1269" s="42" t="s">
        <v>4999</v>
      </c>
      <c r="C1269" s="42" t="s">
        <v>2375</v>
      </c>
      <c r="D1269" s="42" t="s">
        <v>2376</v>
      </c>
      <c r="E1269" s="41">
        <v>1400</v>
      </c>
      <c r="F1269" s="41"/>
      <c r="G1269" s="41"/>
      <c r="H1269" s="41"/>
    </row>
    <row r="1270" spans="1:8" ht="14.25">
      <c r="A1270" s="43" t="s">
        <v>5000</v>
      </c>
      <c r="B1270" s="42" t="s">
        <v>5001</v>
      </c>
      <c r="C1270" s="42" t="s">
        <v>3135</v>
      </c>
      <c r="D1270" s="42" t="s">
        <v>3136</v>
      </c>
      <c r="E1270" s="41">
        <v>166800</v>
      </c>
      <c r="F1270" s="41"/>
      <c r="G1270" s="41"/>
      <c r="H1270" s="41"/>
    </row>
    <row r="1271" spans="1:8" ht="14.25">
      <c r="A1271" s="43" t="s">
        <v>5002</v>
      </c>
      <c r="B1271" s="42" t="s">
        <v>5003</v>
      </c>
      <c r="C1271" s="42" t="s">
        <v>1762</v>
      </c>
      <c r="D1271" s="42" t="s">
        <v>5004</v>
      </c>
      <c r="E1271" s="41">
        <v>4700</v>
      </c>
      <c r="F1271" s="41"/>
      <c r="G1271" s="41"/>
      <c r="H1271" s="41"/>
    </row>
    <row r="1272" spans="1:8" ht="14.25">
      <c r="A1272" s="44" t="s">
        <v>5005</v>
      </c>
      <c r="B1272" s="45" t="s">
        <v>5006</v>
      </c>
      <c r="C1272" s="42" t="s">
        <v>2708</v>
      </c>
      <c r="D1272" s="42" t="s">
        <v>4428</v>
      </c>
      <c r="E1272" s="46">
        <v>9000</v>
      </c>
      <c r="F1272" s="41"/>
      <c r="G1272" s="41"/>
      <c r="H1272" s="41"/>
    </row>
    <row r="1273" spans="1:8" ht="14.25">
      <c r="A1273" s="43" t="s">
        <v>5007</v>
      </c>
      <c r="B1273" s="42" t="s">
        <v>5008</v>
      </c>
      <c r="C1273" s="42" t="s">
        <v>1739</v>
      </c>
      <c r="D1273" s="42" t="s">
        <v>1740</v>
      </c>
      <c r="E1273" s="41">
        <v>136032.78</v>
      </c>
      <c r="F1273" s="41"/>
      <c r="G1273" s="41"/>
      <c r="H1273" s="41"/>
    </row>
    <row r="1274" spans="1:8" ht="14.25">
      <c r="A1274" s="43" t="s">
        <v>5009</v>
      </c>
      <c r="B1274" s="42" t="s">
        <v>5010</v>
      </c>
      <c r="C1274" s="42" t="s">
        <v>2084</v>
      </c>
      <c r="D1274" s="42" t="s">
        <v>2085</v>
      </c>
      <c r="E1274" s="41">
        <v>27000</v>
      </c>
      <c r="F1274" s="46"/>
      <c r="G1274" s="46"/>
      <c r="H1274" s="46"/>
    </row>
    <row r="1275" spans="1:8" ht="14.25">
      <c r="A1275" s="43" t="s">
        <v>5011</v>
      </c>
      <c r="B1275" s="42" t="s">
        <v>5012</v>
      </c>
      <c r="C1275" s="42" t="s">
        <v>1739</v>
      </c>
      <c r="D1275" s="42" t="s">
        <v>1740</v>
      </c>
      <c r="E1275" s="41">
        <v>2083</v>
      </c>
      <c r="F1275" s="41"/>
      <c r="G1275" s="41"/>
      <c r="H1275" s="41"/>
    </row>
    <row r="1276" spans="1:8" ht="14.25">
      <c r="A1276" s="43" t="s">
        <v>5013</v>
      </c>
      <c r="B1276" s="42" t="s">
        <v>5014</v>
      </c>
      <c r="C1276" s="42" t="s">
        <v>3329</v>
      </c>
      <c r="D1276" s="42" t="s">
        <v>3330</v>
      </c>
      <c r="E1276" s="41">
        <v>2802.6</v>
      </c>
      <c r="F1276" s="41"/>
      <c r="G1276" s="41"/>
      <c r="H1276" s="41"/>
    </row>
    <row r="1277" spans="1:8" ht="14.25">
      <c r="A1277" s="43" t="s">
        <v>5015</v>
      </c>
      <c r="B1277" s="42" t="s">
        <v>5016</v>
      </c>
      <c r="C1277" s="42" t="s">
        <v>3944</v>
      </c>
      <c r="D1277" s="42" t="s">
        <v>1732</v>
      </c>
      <c r="E1277" s="41">
        <v>8000</v>
      </c>
      <c r="F1277" s="41"/>
      <c r="G1277" s="41"/>
      <c r="H1277" s="41"/>
    </row>
    <row r="1278" spans="1:8" ht="14.25">
      <c r="A1278" s="43" t="s">
        <v>5017</v>
      </c>
      <c r="B1278" s="42" t="s">
        <v>5018</v>
      </c>
      <c r="C1278" s="42" t="s">
        <v>2002</v>
      </c>
      <c r="D1278" s="42" t="s">
        <v>2456</v>
      </c>
      <c r="E1278" s="41">
        <v>24100</v>
      </c>
      <c r="F1278" s="41"/>
      <c r="G1278" s="41"/>
      <c r="H1278" s="41"/>
    </row>
    <row r="1279" spans="1:8" ht="14.25">
      <c r="A1279" s="48" t="s">
        <v>5019</v>
      </c>
      <c r="B1279" s="49" t="s">
        <v>5020</v>
      </c>
      <c r="C1279" s="49" t="s">
        <v>1902</v>
      </c>
      <c r="D1279" s="49" t="s">
        <v>1732</v>
      </c>
      <c r="E1279" s="50">
        <v>2450</v>
      </c>
      <c r="F1279" s="50"/>
      <c r="G1279" s="50"/>
      <c r="H1279" s="50"/>
    </row>
    <row r="1280" spans="1:8" ht="14.25">
      <c r="A1280" s="44" t="s">
        <v>5021</v>
      </c>
      <c r="B1280" s="45" t="s">
        <v>5022</v>
      </c>
      <c r="C1280" s="42" t="s">
        <v>1766</v>
      </c>
      <c r="D1280" s="42" t="s">
        <v>1732</v>
      </c>
      <c r="E1280" s="46">
        <v>4200</v>
      </c>
      <c r="F1280" s="41"/>
      <c r="G1280" s="41"/>
      <c r="H1280" s="41"/>
    </row>
    <row r="1281" spans="1:8" ht="14.25">
      <c r="A1281" s="43" t="s">
        <v>5023</v>
      </c>
      <c r="B1281" s="42" t="s">
        <v>5024</v>
      </c>
      <c r="C1281" s="42" t="s">
        <v>1731</v>
      </c>
      <c r="D1281" s="42" t="s">
        <v>1732</v>
      </c>
      <c r="E1281" s="41">
        <v>5200</v>
      </c>
      <c r="F1281" s="41"/>
      <c r="G1281" s="41"/>
      <c r="H1281" s="41"/>
    </row>
    <row r="1282" spans="1:8" ht="14.25">
      <c r="A1282" s="43" t="s">
        <v>5025</v>
      </c>
      <c r="B1282" s="42" t="s">
        <v>5026</v>
      </c>
      <c r="C1282" s="42" t="s">
        <v>2277</v>
      </c>
      <c r="D1282" s="42" t="s">
        <v>2278</v>
      </c>
      <c r="E1282" s="41">
        <v>18400</v>
      </c>
      <c r="F1282" s="41"/>
      <c r="G1282" s="41"/>
      <c r="H1282" s="41"/>
    </row>
    <row r="1283" spans="1:8" ht="14.25">
      <c r="A1283" s="43" t="s">
        <v>5027</v>
      </c>
      <c r="B1283" s="42" t="s">
        <v>5028</v>
      </c>
      <c r="C1283" s="42" t="s">
        <v>1935</v>
      </c>
      <c r="D1283" s="42" t="s">
        <v>1732</v>
      </c>
      <c r="E1283" s="41">
        <v>343.98</v>
      </c>
      <c r="F1283" s="41"/>
      <c r="G1283" s="41"/>
      <c r="H1283" s="41"/>
    </row>
    <row r="1284" spans="1:8" ht="14.25">
      <c r="A1284" s="43" t="s">
        <v>5029</v>
      </c>
      <c r="B1284" s="42" t="s">
        <v>5030</v>
      </c>
      <c r="C1284" s="42" t="s">
        <v>5031</v>
      </c>
      <c r="D1284" s="42" t="s">
        <v>5032</v>
      </c>
      <c r="E1284" s="41">
        <v>1620</v>
      </c>
      <c r="F1284" s="41"/>
      <c r="G1284" s="41"/>
      <c r="H1284" s="41"/>
    </row>
    <row r="1285" spans="1:8" ht="14.25">
      <c r="A1285" s="43" t="s">
        <v>5033</v>
      </c>
      <c r="B1285" s="42" t="s">
        <v>5034</v>
      </c>
      <c r="C1285" s="42" t="s">
        <v>1731</v>
      </c>
      <c r="D1285" s="42" t="s">
        <v>1732</v>
      </c>
      <c r="E1285" s="41">
        <v>14000</v>
      </c>
      <c r="F1285" s="41"/>
      <c r="G1285" s="41"/>
      <c r="H1285" s="41"/>
    </row>
    <row r="1286" spans="1:8" ht="14.25">
      <c r="A1286" s="43" t="s">
        <v>5035</v>
      </c>
      <c r="B1286" s="42" t="s">
        <v>5036</v>
      </c>
      <c r="C1286" s="42" t="s">
        <v>1935</v>
      </c>
      <c r="D1286" s="42" t="s">
        <v>1732</v>
      </c>
      <c r="E1286" s="41">
        <v>42500</v>
      </c>
      <c r="F1286" s="41"/>
      <c r="G1286" s="41"/>
      <c r="H1286" s="41"/>
    </row>
    <row r="1287" spans="1:8" ht="14.25">
      <c r="A1287" s="43" t="s">
        <v>5037</v>
      </c>
      <c r="B1287" s="42" t="s">
        <v>5038</v>
      </c>
      <c r="C1287" s="42" t="s">
        <v>1743</v>
      </c>
      <c r="D1287" s="42" t="s">
        <v>5039</v>
      </c>
      <c r="E1287" s="41">
        <v>35600</v>
      </c>
      <c r="F1287" s="41"/>
      <c r="G1287" s="41"/>
      <c r="H1287" s="41"/>
    </row>
    <row r="1288" spans="1:8" ht="14.25">
      <c r="A1288" s="44" t="s">
        <v>5040</v>
      </c>
      <c r="B1288" s="45" t="s">
        <v>5041</v>
      </c>
      <c r="C1288" s="42" t="s">
        <v>5042</v>
      </c>
      <c r="D1288" s="42" t="s">
        <v>5043</v>
      </c>
      <c r="E1288" s="46">
        <v>1000</v>
      </c>
      <c r="F1288" s="41"/>
      <c r="G1288" s="41"/>
      <c r="H1288" s="41"/>
    </row>
    <row r="1289" spans="1:8" ht="14.25">
      <c r="A1289" s="43" t="s">
        <v>5044</v>
      </c>
      <c r="B1289" s="42" t="s">
        <v>5045</v>
      </c>
      <c r="C1289" s="42" t="s">
        <v>2385</v>
      </c>
      <c r="D1289" s="42" t="s">
        <v>2386</v>
      </c>
      <c r="E1289" s="41">
        <v>15000</v>
      </c>
      <c r="F1289" s="41"/>
      <c r="G1289" s="41"/>
      <c r="H1289" s="41"/>
    </row>
    <row r="1290" spans="1:8" ht="14.25">
      <c r="A1290" s="43" t="s">
        <v>5046</v>
      </c>
      <c r="B1290" s="42" t="s">
        <v>5047</v>
      </c>
      <c r="C1290" s="42" t="s">
        <v>1851</v>
      </c>
      <c r="D1290" s="42" t="s">
        <v>5048</v>
      </c>
      <c r="E1290" s="41">
        <v>21670.1</v>
      </c>
      <c r="F1290" s="41"/>
      <c r="G1290" s="41"/>
      <c r="H1290" s="41"/>
    </row>
    <row r="1291" spans="1:8" ht="14.25">
      <c r="A1291" s="43" t="s">
        <v>5049</v>
      </c>
      <c r="B1291" s="42" t="s">
        <v>5050</v>
      </c>
      <c r="C1291" s="42" t="s">
        <v>1762</v>
      </c>
      <c r="D1291" s="42" t="s">
        <v>5004</v>
      </c>
      <c r="E1291" s="41">
        <v>1000</v>
      </c>
      <c r="F1291" s="41"/>
      <c r="G1291" s="41"/>
      <c r="H1291" s="41"/>
    </row>
    <row r="1292" spans="1:8" ht="14.25">
      <c r="A1292" s="43" t="s">
        <v>5051</v>
      </c>
      <c r="B1292" s="42" t="s">
        <v>5052</v>
      </c>
      <c r="C1292" s="42" t="s">
        <v>2050</v>
      </c>
      <c r="D1292" s="42" t="s">
        <v>2051</v>
      </c>
      <c r="E1292" s="41">
        <v>1500</v>
      </c>
      <c r="F1292" s="41"/>
      <c r="G1292" s="41"/>
      <c r="H1292" s="41"/>
    </row>
    <row r="1293" spans="1:8" ht="14.25">
      <c r="A1293" s="43" t="s">
        <v>5053</v>
      </c>
      <c r="B1293" s="42" t="s">
        <v>5054</v>
      </c>
      <c r="C1293" s="42" t="s">
        <v>1762</v>
      </c>
      <c r="D1293" s="42" t="s">
        <v>5055</v>
      </c>
      <c r="E1293" s="41">
        <v>11623.5</v>
      </c>
      <c r="F1293" s="41"/>
      <c r="G1293" s="41"/>
      <c r="H1293" s="41"/>
    </row>
    <row r="1294" spans="1:8" ht="14.25">
      <c r="A1294" s="43" t="s">
        <v>5056</v>
      </c>
      <c r="B1294" s="42" t="s">
        <v>5057</v>
      </c>
      <c r="C1294" s="42" t="s">
        <v>1946</v>
      </c>
      <c r="D1294" s="42" t="s">
        <v>1947</v>
      </c>
      <c r="E1294" s="41">
        <v>4050</v>
      </c>
      <c r="F1294" s="41"/>
      <c r="G1294" s="41"/>
      <c r="H1294" s="41"/>
    </row>
    <row r="1295" spans="1:8" ht="14.25">
      <c r="A1295" s="43" t="s">
        <v>5058</v>
      </c>
      <c r="B1295" s="42" t="s">
        <v>2300</v>
      </c>
      <c r="C1295" s="42" t="s">
        <v>3432</v>
      </c>
      <c r="D1295" s="42" t="s">
        <v>3433</v>
      </c>
      <c r="E1295" s="41">
        <v>1500</v>
      </c>
      <c r="F1295" s="41"/>
      <c r="G1295" s="41"/>
      <c r="H1295" s="41"/>
    </row>
    <row r="1296" spans="1:8" ht="14.25">
      <c r="A1296" s="44" t="s">
        <v>5059</v>
      </c>
      <c r="B1296" s="45" t="s">
        <v>5060</v>
      </c>
      <c r="C1296" s="42" t="s">
        <v>1893</v>
      </c>
      <c r="D1296" s="42" t="s">
        <v>1894</v>
      </c>
      <c r="E1296" s="46">
        <v>7000</v>
      </c>
      <c r="F1296" s="41"/>
      <c r="G1296" s="41"/>
      <c r="H1296" s="41"/>
    </row>
    <row r="1297" spans="1:8" ht="14.25">
      <c r="A1297" s="43" t="s">
        <v>5061</v>
      </c>
      <c r="B1297" s="42" t="s">
        <v>5062</v>
      </c>
      <c r="C1297" s="42" t="s">
        <v>3432</v>
      </c>
      <c r="D1297" s="42" t="s">
        <v>5063</v>
      </c>
      <c r="E1297" s="41">
        <v>12000</v>
      </c>
      <c r="F1297" s="46"/>
      <c r="G1297" s="46"/>
      <c r="H1297" s="46"/>
    </row>
    <row r="1298" spans="1:8" ht="14.25">
      <c r="A1298" s="43" t="s">
        <v>5064</v>
      </c>
      <c r="B1298" s="42" t="s">
        <v>5065</v>
      </c>
      <c r="C1298" s="42" t="s">
        <v>5066</v>
      </c>
      <c r="D1298" s="42" t="s">
        <v>5067</v>
      </c>
      <c r="E1298" s="41">
        <v>1050</v>
      </c>
      <c r="F1298" s="41"/>
      <c r="G1298" s="41"/>
      <c r="H1298" s="41"/>
    </row>
    <row r="1299" spans="1:8" ht="14.25">
      <c r="A1299" s="43" t="s">
        <v>5068</v>
      </c>
      <c r="B1299" s="42" t="s">
        <v>5069</v>
      </c>
      <c r="C1299" s="42" t="s">
        <v>2403</v>
      </c>
      <c r="D1299" s="42" t="s">
        <v>2404</v>
      </c>
      <c r="E1299" s="41">
        <v>10575.48</v>
      </c>
      <c r="F1299" s="41"/>
      <c r="G1299" s="41"/>
      <c r="H1299" s="41"/>
    </row>
    <row r="1300" spans="1:8" ht="14.25">
      <c r="A1300" s="43" t="s">
        <v>5070</v>
      </c>
      <c r="B1300" s="42" t="s">
        <v>5071</v>
      </c>
      <c r="C1300" s="42" t="s">
        <v>5072</v>
      </c>
      <c r="D1300" s="42" t="s">
        <v>5073</v>
      </c>
      <c r="E1300" s="41">
        <v>41000</v>
      </c>
      <c r="F1300" s="41"/>
      <c r="G1300" s="41"/>
      <c r="H1300" s="41"/>
    </row>
    <row r="1301" spans="1:8" ht="14.25">
      <c r="A1301" s="43" t="s">
        <v>5074</v>
      </c>
      <c r="B1301" s="42" t="s">
        <v>5075</v>
      </c>
      <c r="C1301" s="42" t="s">
        <v>3524</v>
      </c>
      <c r="D1301" s="42" t="s">
        <v>3525</v>
      </c>
      <c r="E1301" s="41">
        <v>8100</v>
      </c>
      <c r="F1301" s="41"/>
      <c r="G1301" s="41"/>
      <c r="H1301" s="41"/>
    </row>
    <row r="1302" spans="1:8" ht="14.25">
      <c r="A1302" s="43" t="s">
        <v>5076</v>
      </c>
      <c r="B1302" s="42" t="s">
        <v>5077</v>
      </c>
      <c r="C1302" s="42" t="s">
        <v>1847</v>
      </c>
      <c r="D1302" s="42" t="s">
        <v>1848</v>
      </c>
      <c r="E1302" s="41">
        <v>15000</v>
      </c>
      <c r="F1302" s="41"/>
      <c r="G1302" s="41"/>
      <c r="H1302" s="41"/>
    </row>
    <row r="1303" spans="1:8" ht="14.25">
      <c r="A1303" s="43" t="s">
        <v>5078</v>
      </c>
      <c r="B1303" s="42" t="s">
        <v>5079</v>
      </c>
      <c r="C1303" s="42" t="s">
        <v>2461</v>
      </c>
      <c r="D1303" s="42" t="s">
        <v>2462</v>
      </c>
      <c r="E1303" s="41">
        <v>29000</v>
      </c>
      <c r="F1303" s="41"/>
      <c r="G1303" s="41"/>
      <c r="H1303" s="41"/>
    </row>
    <row r="1304" spans="1:8" ht="14.25">
      <c r="A1304" s="44" t="s">
        <v>5080</v>
      </c>
      <c r="B1304" s="45" t="s">
        <v>2343</v>
      </c>
      <c r="C1304" s="42" t="s">
        <v>2385</v>
      </c>
      <c r="D1304" s="42" t="s">
        <v>2386</v>
      </c>
      <c r="E1304" s="46">
        <v>1000</v>
      </c>
      <c r="F1304" s="41"/>
      <c r="G1304" s="41"/>
      <c r="H1304" s="41"/>
    </row>
    <row r="1305" spans="1:8" ht="14.25">
      <c r="A1305" s="43" t="s">
        <v>5081</v>
      </c>
      <c r="B1305" s="42" t="s">
        <v>5082</v>
      </c>
      <c r="C1305" s="42" t="s">
        <v>1935</v>
      </c>
      <c r="D1305" s="42" t="s">
        <v>1732</v>
      </c>
      <c r="E1305" s="41">
        <v>3000</v>
      </c>
      <c r="F1305" s="41"/>
      <c r="G1305" s="41"/>
      <c r="H1305" s="41"/>
    </row>
    <row r="1306" spans="1:8" ht="14.25">
      <c r="A1306" s="43" t="s">
        <v>5083</v>
      </c>
      <c r="B1306" s="42" t="s">
        <v>5084</v>
      </c>
      <c r="C1306" s="42" t="s">
        <v>1766</v>
      </c>
      <c r="D1306" s="42" t="s">
        <v>1732</v>
      </c>
      <c r="E1306" s="41">
        <v>56875.1</v>
      </c>
      <c r="F1306" s="41"/>
      <c r="G1306" s="41"/>
      <c r="H1306" s="41"/>
    </row>
    <row r="1307" spans="1:8" ht="14.25">
      <c r="A1307" s="43" t="s">
        <v>5085</v>
      </c>
      <c r="B1307" s="42" t="s">
        <v>5086</v>
      </c>
      <c r="C1307" s="42" t="s">
        <v>2118</v>
      </c>
      <c r="D1307" s="42" t="s">
        <v>5087</v>
      </c>
      <c r="E1307" s="41">
        <v>37101.62</v>
      </c>
      <c r="F1307" s="41"/>
      <c r="G1307" s="41"/>
      <c r="H1307" s="41"/>
    </row>
    <row r="1308" spans="1:8" ht="14.25">
      <c r="A1308" s="43" t="s">
        <v>5088</v>
      </c>
      <c r="B1308" s="42" t="s">
        <v>5089</v>
      </c>
      <c r="C1308" s="42" t="s">
        <v>3191</v>
      </c>
      <c r="D1308" s="42" t="s">
        <v>1834</v>
      </c>
      <c r="E1308" s="41">
        <v>5000</v>
      </c>
      <c r="F1308" s="41"/>
      <c r="G1308" s="41"/>
      <c r="H1308" s="41"/>
    </row>
    <row r="1309" spans="1:8" ht="14.25">
      <c r="A1309" s="43" t="s">
        <v>5090</v>
      </c>
      <c r="B1309" s="42" t="s">
        <v>4767</v>
      </c>
      <c r="C1309" s="42" t="s">
        <v>1731</v>
      </c>
      <c r="D1309" s="42" t="s">
        <v>1732</v>
      </c>
      <c r="E1309" s="41">
        <v>8000</v>
      </c>
      <c r="F1309" s="41"/>
      <c r="G1309" s="41"/>
      <c r="H1309" s="41"/>
    </row>
    <row r="1310" spans="1:8" ht="14.25">
      <c r="A1310" s="43" t="s">
        <v>5091</v>
      </c>
      <c r="B1310" s="42" t="s">
        <v>5092</v>
      </c>
      <c r="C1310" s="42" t="s">
        <v>1935</v>
      </c>
      <c r="D1310" s="42" t="s">
        <v>1732</v>
      </c>
      <c r="E1310" s="41">
        <v>70300</v>
      </c>
      <c r="F1310" s="41"/>
      <c r="G1310" s="41"/>
      <c r="H1310" s="41"/>
    </row>
    <row r="1311" spans="1:8" ht="14.25">
      <c r="A1311" s="43" t="s">
        <v>5093</v>
      </c>
      <c r="B1311" s="42" t="s">
        <v>5094</v>
      </c>
      <c r="C1311" s="42" t="s">
        <v>2144</v>
      </c>
      <c r="D1311" s="42" t="s">
        <v>2145</v>
      </c>
      <c r="E1311" s="41">
        <v>16200</v>
      </c>
      <c r="F1311" s="41"/>
      <c r="G1311" s="41"/>
      <c r="H1311" s="41"/>
    </row>
    <row r="1312" spans="1:8" ht="14.25">
      <c r="A1312" s="44" t="s">
        <v>5095</v>
      </c>
      <c r="B1312" s="45" t="s">
        <v>5096</v>
      </c>
      <c r="C1312" s="42" t="s">
        <v>2104</v>
      </c>
      <c r="D1312" s="42" t="s">
        <v>2105</v>
      </c>
      <c r="E1312" s="46">
        <v>46200</v>
      </c>
      <c r="F1312" s="41"/>
      <c r="G1312" s="41"/>
      <c r="H1312" s="41"/>
    </row>
    <row r="1313" spans="1:8" ht="14.25">
      <c r="A1313" s="43" t="s">
        <v>5097</v>
      </c>
      <c r="B1313" s="42" t="s">
        <v>5098</v>
      </c>
      <c r="C1313" s="42" t="s">
        <v>2385</v>
      </c>
      <c r="D1313" s="42" t="s">
        <v>5099</v>
      </c>
      <c r="E1313" s="41">
        <v>5000</v>
      </c>
      <c r="F1313" s="41"/>
      <c r="G1313" s="41"/>
      <c r="H1313" s="41"/>
    </row>
    <row r="1314" spans="1:8" ht="14.25">
      <c r="A1314" s="43" t="s">
        <v>5100</v>
      </c>
      <c r="B1314" s="42" t="s">
        <v>5101</v>
      </c>
      <c r="C1314" s="42" t="s">
        <v>1747</v>
      </c>
      <c r="D1314" s="42" t="s">
        <v>1748</v>
      </c>
      <c r="E1314" s="41">
        <v>10435.8</v>
      </c>
      <c r="F1314" s="41"/>
      <c r="G1314" s="41"/>
      <c r="H1314" s="41"/>
    </row>
    <row r="1315" spans="1:8" ht="14.25">
      <c r="A1315" s="43" t="s">
        <v>5102</v>
      </c>
      <c r="B1315" s="42" t="s">
        <v>2911</v>
      </c>
      <c r="C1315" s="42" t="s">
        <v>1999</v>
      </c>
      <c r="D1315" s="42" t="s">
        <v>1908</v>
      </c>
      <c r="E1315" s="41">
        <v>297626.14</v>
      </c>
      <c r="F1315" s="41"/>
      <c r="G1315" s="41"/>
      <c r="H1315" s="41"/>
    </row>
    <row r="1316" spans="1:8" ht="14.25">
      <c r="A1316" s="43" t="s">
        <v>5103</v>
      </c>
      <c r="B1316" s="42" t="s">
        <v>5104</v>
      </c>
      <c r="C1316" s="42" t="s">
        <v>2177</v>
      </c>
      <c r="D1316" s="42" t="s">
        <v>5105</v>
      </c>
      <c r="E1316" s="41">
        <v>3100</v>
      </c>
      <c r="F1316" s="41"/>
      <c r="G1316" s="41"/>
      <c r="H1316" s="41"/>
    </row>
    <row r="1317" spans="1:8" ht="14.25">
      <c r="A1317" s="43" t="s">
        <v>5106</v>
      </c>
      <c r="B1317" s="42" t="s">
        <v>5107</v>
      </c>
      <c r="C1317" s="42" t="s">
        <v>1766</v>
      </c>
      <c r="D1317" s="42" t="s">
        <v>1732</v>
      </c>
      <c r="E1317" s="41">
        <v>8000</v>
      </c>
      <c r="F1317" s="41"/>
      <c r="G1317" s="41"/>
      <c r="H1317" s="41"/>
    </row>
    <row r="1318" spans="1:8" ht="14.25">
      <c r="A1318" s="43" t="s">
        <v>5108</v>
      </c>
      <c r="B1318" s="42" t="s">
        <v>5109</v>
      </c>
      <c r="C1318" s="42" t="s">
        <v>3232</v>
      </c>
      <c r="D1318" s="42" t="s">
        <v>5110</v>
      </c>
      <c r="E1318" s="41">
        <v>7910</v>
      </c>
      <c r="F1318" s="41"/>
      <c r="G1318" s="41"/>
      <c r="H1318" s="41"/>
    </row>
    <row r="1319" spans="1:8" ht="14.25">
      <c r="A1319" s="44" t="s">
        <v>5111</v>
      </c>
      <c r="B1319" s="45" t="s">
        <v>5112</v>
      </c>
      <c r="C1319" s="42" t="s">
        <v>4139</v>
      </c>
      <c r="D1319" s="42" t="s">
        <v>4140</v>
      </c>
      <c r="E1319" s="46">
        <v>800</v>
      </c>
      <c r="F1319" s="41"/>
      <c r="G1319" s="41"/>
      <c r="H1319" s="41"/>
    </row>
    <row r="1320" spans="1:8" ht="14.25">
      <c r="A1320" s="43" t="s">
        <v>5113</v>
      </c>
      <c r="B1320" s="42" t="s">
        <v>5114</v>
      </c>
      <c r="C1320" s="42" t="s">
        <v>3933</v>
      </c>
      <c r="D1320" s="42" t="s">
        <v>5115</v>
      </c>
      <c r="E1320" s="41">
        <v>29280</v>
      </c>
      <c r="F1320" s="46"/>
      <c r="G1320" s="46"/>
      <c r="H1320" s="46"/>
    </row>
    <row r="1321" spans="1:8" ht="14.25">
      <c r="A1321" s="43" t="s">
        <v>5116</v>
      </c>
      <c r="B1321" s="42" t="s">
        <v>5117</v>
      </c>
      <c r="C1321" s="42" t="s">
        <v>3514</v>
      </c>
      <c r="D1321" s="42" t="s">
        <v>5118</v>
      </c>
      <c r="E1321" s="41">
        <v>9000</v>
      </c>
      <c r="F1321" s="41"/>
      <c r="G1321" s="41"/>
      <c r="H1321" s="41"/>
    </row>
    <row r="1322" spans="1:8" ht="14.25">
      <c r="A1322" s="43" t="s">
        <v>5119</v>
      </c>
      <c r="B1322" s="42" t="s">
        <v>5120</v>
      </c>
      <c r="C1322" s="42" t="s">
        <v>2492</v>
      </c>
      <c r="D1322" s="42" t="s">
        <v>2493</v>
      </c>
      <c r="E1322" s="41">
        <v>16200</v>
      </c>
      <c r="F1322" s="41"/>
      <c r="G1322" s="41"/>
      <c r="H1322" s="41"/>
    </row>
    <row r="1323" spans="1:8" ht="14.25">
      <c r="A1323" s="43" t="s">
        <v>5121</v>
      </c>
      <c r="B1323" s="42" t="s">
        <v>5122</v>
      </c>
      <c r="C1323" s="42" t="s">
        <v>1999</v>
      </c>
      <c r="D1323" s="42" t="s">
        <v>1732</v>
      </c>
      <c r="E1323" s="41">
        <v>10000</v>
      </c>
      <c r="F1323" s="41"/>
      <c r="G1323" s="41"/>
      <c r="H1323" s="41"/>
    </row>
    <row r="1324" spans="1:8" ht="14.25">
      <c r="A1324" s="43" t="s">
        <v>5123</v>
      </c>
      <c r="B1324" s="42" t="s">
        <v>5124</v>
      </c>
      <c r="C1324" s="42" t="s">
        <v>2841</v>
      </c>
      <c r="D1324" s="42" t="s">
        <v>2842</v>
      </c>
      <c r="E1324" s="41">
        <v>1000</v>
      </c>
      <c r="F1324" s="41"/>
      <c r="G1324" s="41"/>
      <c r="H1324" s="41"/>
    </row>
    <row r="1325" spans="1:8" ht="14.25">
      <c r="A1325" s="43" t="s">
        <v>5125</v>
      </c>
      <c r="B1325" s="42" t="s">
        <v>5126</v>
      </c>
      <c r="C1325" s="42" t="s">
        <v>5127</v>
      </c>
      <c r="D1325" s="42" t="s">
        <v>5128</v>
      </c>
      <c r="E1325" s="41">
        <v>22600</v>
      </c>
      <c r="F1325" s="41"/>
      <c r="G1325" s="41"/>
      <c r="H1325" s="41"/>
    </row>
    <row r="1326" spans="1:8" ht="14.25">
      <c r="A1326" s="43" t="s">
        <v>5129</v>
      </c>
      <c r="B1326" s="42" t="s">
        <v>5130</v>
      </c>
      <c r="C1326" s="42" t="s">
        <v>2399</v>
      </c>
      <c r="D1326" s="42" t="s">
        <v>2400</v>
      </c>
      <c r="E1326" s="41">
        <v>4000</v>
      </c>
      <c r="F1326" s="41"/>
      <c r="G1326" s="41"/>
      <c r="H1326" s="41"/>
    </row>
    <row r="1327" spans="1:8" ht="14.25">
      <c r="A1327" s="44" t="s">
        <v>5131</v>
      </c>
      <c r="B1327" s="45" t="s">
        <v>5132</v>
      </c>
      <c r="C1327" s="42" t="s">
        <v>1766</v>
      </c>
      <c r="D1327" s="42" t="s">
        <v>1732</v>
      </c>
      <c r="E1327" s="46">
        <v>34040</v>
      </c>
      <c r="F1327" s="41"/>
      <c r="G1327" s="41"/>
      <c r="H1327" s="41"/>
    </row>
    <row r="1328" spans="1:8" ht="14.25">
      <c r="A1328" s="48" t="s">
        <v>5133</v>
      </c>
      <c r="B1328" s="49" t="s">
        <v>5134</v>
      </c>
      <c r="C1328" s="49" t="s">
        <v>5135</v>
      </c>
      <c r="D1328" s="49" t="s">
        <v>1860</v>
      </c>
      <c r="E1328" s="50">
        <v>65866.44</v>
      </c>
      <c r="F1328" s="50"/>
      <c r="G1328" s="50"/>
      <c r="H1328" s="50"/>
    </row>
    <row r="1329" spans="1:8" ht="14.25">
      <c r="A1329" s="43" t="s">
        <v>5136</v>
      </c>
      <c r="B1329" s="42" t="s">
        <v>5137</v>
      </c>
      <c r="C1329" s="42" t="s">
        <v>1766</v>
      </c>
      <c r="D1329" s="42" t="s">
        <v>1732</v>
      </c>
      <c r="E1329" s="41">
        <v>30704.53</v>
      </c>
      <c r="F1329" s="41"/>
      <c r="G1329" s="41"/>
      <c r="H1329" s="41"/>
    </row>
    <row r="1330" spans="1:8" ht="14.25">
      <c r="A1330" s="43" t="s">
        <v>5138</v>
      </c>
      <c r="B1330" s="42" t="s">
        <v>5139</v>
      </c>
      <c r="C1330" s="42" t="s">
        <v>1995</v>
      </c>
      <c r="D1330" s="42" t="s">
        <v>1996</v>
      </c>
      <c r="E1330" s="41">
        <v>23113.69</v>
      </c>
      <c r="F1330" s="41">
        <v>1128424.53</v>
      </c>
      <c r="G1330" s="41"/>
      <c r="H1330" s="41"/>
    </row>
    <row r="1331" spans="1:8" ht="14.25">
      <c r="A1331" s="43" t="s">
        <v>5140</v>
      </c>
      <c r="B1331" s="42" t="s">
        <v>5141</v>
      </c>
      <c r="C1331" s="42" t="s">
        <v>2618</v>
      </c>
      <c r="D1331" s="42" t="s">
        <v>4537</v>
      </c>
      <c r="E1331" s="41">
        <v>270411.33</v>
      </c>
      <c r="F1331" s="41"/>
      <c r="G1331" s="41"/>
      <c r="H1331" s="41"/>
    </row>
    <row r="1332" spans="1:8" ht="14.25">
      <c r="A1332" s="43" t="s">
        <v>5142</v>
      </c>
      <c r="B1332" s="42" t="s">
        <v>5143</v>
      </c>
      <c r="C1332" s="42" t="s">
        <v>1766</v>
      </c>
      <c r="D1332" s="42" t="s">
        <v>1732</v>
      </c>
      <c r="E1332" s="41">
        <v>210619.12</v>
      </c>
      <c r="F1332" s="41">
        <v>4223.65</v>
      </c>
      <c r="G1332" s="41"/>
      <c r="H1332" s="41"/>
    </row>
    <row r="1333" spans="1:8" ht="14.25">
      <c r="A1333" s="43" t="s">
        <v>5144</v>
      </c>
      <c r="B1333" s="42" t="s">
        <v>5145</v>
      </c>
      <c r="C1333" s="42" t="s">
        <v>2963</v>
      </c>
      <c r="D1333" s="42" t="s">
        <v>5146</v>
      </c>
      <c r="E1333" s="41">
        <v>36478.69</v>
      </c>
      <c r="F1333" s="41"/>
      <c r="G1333" s="41"/>
      <c r="H1333" s="41"/>
    </row>
    <row r="1334" spans="1:8" ht="14.25">
      <c r="A1334" s="43" t="s">
        <v>5147</v>
      </c>
      <c r="B1334" s="42" t="s">
        <v>5148</v>
      </c>
      <c r="C1334" s="42" t="s">
        <v>1766</v>
      </c>
      <c r="D1334" s="42" t="s">
        <v>1732</v>
      </c>
      <c r="E1334" s="41">
        <v>23911.15</v>
      </c>
      <c r="F1334" s="41"/>
      <c r="G1334" s="41"/>
      <c r="H1334" s="41"/>
    </row>
    <row r="1335" spans="1:8" ht="14.25">
      <c r="A1335" s="44" t="s">
        <v>5149</v>
      </c>
      <c r="B1335" s="45" t="s">
        <v>5150</v>
      </c>
      <c r="C1335" s="42" t="s">
        <v>3790</v>
      </c>
      <c r="D1335" s="42" t="s">
        <v>3791</v>
      </c>
      <c r="E1335" s="46">
        <v>61550.49</v>
      </c>
      <c r="F1335" s="41"/>
      <c r="G1335" s="41"/>
      <c r="H1335" s="41"/>
    </row>
    <row r="1336" spans="1:8" ht="14.25">
      <c r="A1336" s="43" t="s">
        <v>5151</v>
      </c>
      <c r="B1336" s="42" t="s">
        <v>5152</v>
      </c>
      <c r="C1336" s="42" t="s">
        <v>2775</v>
      </c>
      <c r="D1336" s="42" t="s">
        <v>5153</v>
      </c>
      <c r="E1336" s="41">
        <v>2591.64</v>
      </c>
      <c r="F1336" s="41"/>
      <c r="G1336" s="41"/>
      <c r="H1336" s="41"/>
    </row>
    <row r="1337" spans="1:8" ht="14.25">
      <c r="A1337" s="43" t="s">
        <v>5154</v>
      </c>
      <c r="B1337" s="42" t="s">
        <v>5155</v>
      </c>
      <c r="C1337" s="42" t="s">
        <v>2306</v>
      </c>
      <c r="D1337" s="42" t="s">
        <v>1908</v>
      </c>
      <c r="E1337" s="41">
        <v>33216</v>
      </c>
      <c r="F1337" s="41"/>
      <c r="G1337" s="41"/>
      <c r="H1337" s="41"/>
    </row>
    <row r="1338" spans="1:8" ht="14.25">
      <c r="A1338" s="43" t="s">
        <v>5156</v>
      </c>
      <c r="B1338" s="42" t="s">
        <v>5157</v>
      </c>
      <c r="C1338" s="42" t="s">
        <v>2963</v>
      </c>
      <c r="D1338" s="42" t="s">
        <v>5158</v>
      </c>
      <c r="E1338" s="41">
        <v>33222.98</v>
      </c>
      <c r="F1338" s="41"/>
      <c r="G1338" s="41"/>
      <c r="H1338" s="41"/>
    </row>
    <row r="1339" spans="1:8" ht="14.25">
      <c r="A1339" s="43" t="s">
        <v>5159</v>
      </c>
      <c r="B1339" s="42" t="s">
        <v>5160</v>
      </c>
      <c r="C1339" s="42" t="s">
        <v>2612</v>
      </c>
      <c r="D1339" s="42" t="s">
        <v>4926</v>
      </c>
      <c r="E1339" s="41">
        <v>22928.73</v>
      </c>
      <c r="F1339" s="41"/>
      <c r="G1339" s="41"/>
      <c r="H1339" s="41"/>
    </row>
    <row r="1340" spans="1:8" ht="14.25">
      <c r="A1340" s="43" t="s">
        <v>5161</v>
      </c>
      <c r="B1340" s="42" t="s">
        <v>5162</v>
      </c>
      <c r="C1340" s="42" t="s">
        <v>2237</v>
      </c>
      <c r="D1340" s="42" t="s">
        <v>1860</v>
      </c>
      <c r="E1340" s="41">
        <v>74643.28</v>
      </c>
      <c r="F1340" s="41"/>
      <c r="G1340" s="41"/>
      <c r="H1340" s="41"/>
    </row>
    <row r="1341" spans="1:8" ht="14.25">
      <c r="A1341" s="43" t="s">
        <v>5163</v>
      </c>
      <c r="B1341" s="42" t="s">
        <v>5164</v>
      </c>
      <c r="C1341" s="42" t="s">
        <v>2144</v>
      </c>
      <c r="D1341" s="42" t="s">
        <v>2145</v>
      </c>
      <c r="E1341" s="41">
        <v>39223.31</v>
      </c>
      <c r="F1341" s="41"/>
      <c r="G1341" s="41"/>
      <c r="H1341" s="41"/>
    </row>
    <row r="1342" spans="1:8" ht="14.25">
      <c r="A1342" s="43" t="s">
        <v>5165</v>
      </c>
      <c r="B1342" s="42" t="s">
        <v>5166</v>
      </c>
      <c r="C1342" s="42" t="s">
        <v>2237</v>
      </c>
      <c r="D1342" s="42" t="s">
        <v>1860</v>
      </c>
      <c r="E1342" s="41">
        <v>25475.01</v>
      </c>
      <c r="F1342" s="41"/>
      <c r="G1342" s="41"/>
      <c r="H1342" s="41"/>
    </row>
    <row r="1343" spans="1:8" ht="14.25">
      <c r="A1343" s="44" t="s">
        <v>5167</v>
      </c>
      <c r="B1343" s="45" t="s">
        <v>2308</v>
      </c>
      <c r="C1343" s="42" t="s">
        <v>2309</v>
      </c>
      <c r="D1343" s="42" t="s">
        <v>1810</v>
      </c>
      <c r="E1343" s="46">
        <v>135822.8</v>
      </c>
      <c r="F1343" s="41"/>
      <c r="G1343" s="41"/>
      <c r="H1343" s="41"/>
    </row>
    <row r="1344" spans="1:8" ht="14.25">
      <c r="A1344" s="43" t="s">
        <v>5168</v>
      </c>
      <c r="B1344" s="42" t="s">
        <v>5169</v>
      </c>
      <c r="C1344" s="42" t="s">
        <v>3614</v>
      </c>
      <c r="D1344" s="42" t="s">
        <v>5170</v>
      </c>
      <c r="E1344" s="41">
        <v>24160</v>
      </c>
      <c r="F1344" s="41"/>
      <c r="G1344" s="41"/>
      <c r="H1344" s="41"/>
    </row>
    <row r="1345" spans="1:8" ht="14.25">
      <c r="A1345" s="43" t="s">
        <v>5171</v>
      </c>
      <c r="B1345" s="42" t="s">
        <v>5172</v>
      </c>
      <c r="C1345" s="42" t="s">
        <v>1859</v>
      </c>
      <c r="D1345" s="42" t="s">
        <v>3578</v>
      </c>
      <c r="E1345" s="41">
        <v>256906.16</v>
      </c>
      <c r="F1345" s="41"/>
      <c r="G1345" s="41"/>
      <c r="H1345" s="41"/>
    </row>
    <row r="1346" spans="1:8" ht="14.25">
      <c r="A1346" s="43" t="s">
        <v>5173</v>
      </c>
      <c r="B1346" s="42" t="s">
        <v>5174</v>
      </c>
      <c r="C1346" s="42" t="s">
        <v>1766</v>
      </c>
      <c r="D1346" s="42" t="s">
        <v>1732</v>
      </c>
      <c r="E1346" s="41">
        <v>398811.42</v>
      </c>
      <c r="F1346" s="41"/>
      <c r="G1346" s="41"/>
      <c r="H1346" s="41"/>
    </row>
    <row r="1347" spans="1:8" ht="14.25">
      <c r="A1347" s="43" t="s">
        <v>5175</v>
      </c>
      <c r="B1347" s="42" t="s">
        <v>5176</v>
      </c>
      <c r="C1347" s="42" t="s">
        <v>1919</v>
      </c>
      <c r="D1347" s="42" t="s">
        <v>1920</v>
      </c>
      <c r="E1347" s="41">
        <v>97184.68</v>
      </c>
      <c r="F1347" s="41"/>
      <c r="G1347" s="41"/>
      <c r="H1347" s="41"/>
    </row>
    <row r="1348" spans="1:8" ht="14.25">
      <c r="A1348" s="43" t="s">
        <v>5177</v>
      </c>
      <c r="B1348" s="42" t="s">
        <v>5178</v>
      </c>
      <c r="C1348" s="42" t="s">
        <v>2492</v>
      </c>
      <c r="D1348" s="42" t="s">
        <v>2493</v>
      </c>
      <c r="E1348" s="41">
        <v>19726</v>
      </c>
      <c r="F1348" s="41"/>
      <c r="G1348" s="41"/>
      <c r="H1348" s="41"/>
    </row>
    <row r="1349" spans="1:8" ht="14.25">
      <c r="A1349" s="43" t="s">
        <v>5179</v>
      </c>
      <c r="B1349" s="42" t="s">
        <v>5180</v>
      </c>
      <c r="C1349" s="42" t="s">
        <v>1879</v>
      </c>
      <c r="D1349" s="42" t="s">
        <v>1880</v>
      </c>
      <c r="E1349" s="41">
        <v>191857.65</v>
      </c>
      <c r="F1349" s="41">
        <v>49765.05</v>
      </c>
      <c r="G1349" s="41"/>
      <c r="H1349" s="41"/>
    </row>
    <row r="1350" spans="1:8" ht="14.25">
      <c r="A1350" s="43" t="s">
        <v>5181</v>
      </c>
      <c r="B1350" s="42" t="s">
        <v>5182</v>
      </c>
      <c r="C1350" s="42" t="s">
        <v>1723</v>
      </c>
      <c r="D1350" s="42" t="s">
        <v>1724</v>
      </c>
      <c r="E1350" s="41">
        <v>421144.02</v>
      </c>
      <c r="F1350" s="41">
        <v>80972.38</v>
      </c>
      <c r="G1350" s="41"/>
      <c r="H1350" s="41"/>
    </row>
    <row r="1351" spans="1:8" ht="14.25">
      <c r="A1351" s="44" t="s">
        <v>5183</v>
      </c>
      <c r="B1351" s="45" t="s">
        <v>5184</v>
      </c>
      <c r="C1351" s="42" t="s">
        <v>1946</v>
      </c>
      <c r="D1351" s="42" t="s">
        <v>1947</v>
      </c>
      <c r="E1351" s="46">
        <v>348103.73</v>
      </c>
      <c r="F1351" s="41"/>
      <c r="G1351" s="41"/>
      <c r="H1351" s="41"/>
    </row>
    <row r="1352" spans="1:8" ht="14.25">
      <c r="A1352" s="43" t="s">
        <v>5185</v>
      </c>
      <c r="B1352" s="42" t="s">
        <v>5186</v>
      </c>
      <c r="C1352" s="42" t="s">
        <v>2337</v>
      </c>
      <c r="D1352" s="42" t="s">
        <v>1908</v>
      </c>
      <c r="E1352" s="41">
        <v>218977.33</v>
      </c>
      <c r="F1352" s="41"/>
      <c r="G1352" s="41"/>
      <c r="H1352" s="41"/>
    </row>
    <row r="1353" spans="1:8" ht="14.25">
      <c r="A1353" s="43" t="s">
        <v>5187</v>
      </c>
      <c r="B1353" s="42" t="s">
        <v>5188</v>
      </c>
      <c r="C1353" s="42" t="s">
        <v>3122</v>
      </c>
      <c r="D1353" s="42" t="s">
        <v>3180</v>
      </c>
      <c r="E1353" s="41">
        <v>234766.12</v>
      </c>
      <c r="F1353" s="41"/>
      <c r="G1353" s="41"/>
      <c r="H1353" s="41"/>
    </row>
    <row r="1354" spans="1:8" ht="14.25">
      <c r="A1354" s="43" t="s">
        <v>5189</v>
      </c>
      <c r="B1354" s="42" t="s">
        <v>5190</v>
      </c>
      <c r="C1354" s="42" t="s">
        <v>1847</v>
      </c>
      <c r="D1354" s="42" t="s">
        <v>1848</v>
      </c>
      <c r="E1354" s="41">
        <v>146809.96</v>
      </c>
      <c r="F1354" s="41"/>
      <c r="G1354" s="41"/>
      <c r="H1354" s="41"/>
    </row>
    <row r="1355" spans="1:8" ht="14.25">
      <c r="A1355" s="43" t="s">
        <v>5191</v>
      </c>
      <c r="B1355" s="42" t="s">
        <v>5192</v>
      </c>
      <c r="C1355" s="42" t="s">
        <v>1762</v>
      </c>
      <c r="D1355" s="42" t="s">
        <v>5004</v>
      </c>
      <c r="E1355" s="41">
        <v>117093.43</v>
      </c>
      <c r="F1355" s="41">
        <v>1450000</v>
      </c>
      <c r="G1355" s="41"/>
      <c r="H1355" s="41"/>
    </row>
    <row r="1356" spans="1:8" ht="14.25">
      <c r="A1356" s="43" t="s">
        <v>5193</v>
      </c>
      <c r="B1356" s="42" t="s">
        <v>5194</v>
      </c>
      <c r="C1356" s="42" t="s">
        <v>5195</v>
      </c>
      <c r="D1356" s="42" t="s">
        <v>1908</v>
      </c>
      <c r="E1356" s="41">
        <v>91098.4</v>
      </c>
      <c r="F1356" s="41"/>
      <c r="G1356" s="41"/>
      <c r="H1356" s="41"/>
    </row>
    <row r="1357" spans="1:8" ht="14.25">
      <c r="A1357" s="43" t="s">
        <v>5196</v>
      </c>
      <c r="B1357" s="42" t="s">
        <v>5197</v>
      </c>
      <c r="C1357" s="42" t="s">
        <v>5198</v>
      </c>
      <c r="D1357" s="42" t="s">
        <v>1908</v>
      </c>
      <c r="E1357" s="41">
        <v>268568.61</v>
      </c>
      <c r="F1357" s="41">
        <v>17796.15</v>
      </c>
      <c r="G1357" s="41"/>
      <c r="H1357" s="41"/>
    </row>
    <row r="1358" spans="1:8" ht="14.25">
      <c r="A1358" s="43" t="s">
        <v>5199</v>
      </c>
      <c r="B1358" s="42" t="s">
        <v>5200</v>
      </c>
      <c r="C1358" s="42" t="s">
        <v>1754</v>
      </c>
      <c r="D1358" s="42" t="s">
        <v>1755</v>
      </c>
      <c r="E1358" s="41">
        <v>20378</v>
      </c>
      <c r="F1358" s="41"/>
      <c r="G1358" s="41"/>
      <c r="H1358" s="41"/>
    </row>
    <row r="1359" spans="1:8" ht="14.25">
      <c r="A1359" s="44" t="s">
        <v>5201</v>
      </c>
      <c r="B1359" s="45" t="s">
        <v>5202</v>
      </c>
      <c r="C1359" s="42" t="s">
        <v>1935</v>
      </c>
      <c r="D1359" s="42" t="s">
        <v>1732</v>
      </c>
      <c r="E1359" s="46">
        <v>30550</v>
      </c>
      <c r="F1359" s="41"/>
      <c r="G1359" s="41"/>
      <c r="H1359" s="41"/>
    </row>
    <row r="1360" spans="1:8" ht="14.25">
      <c r="A1360" s="43" t="s">
        <v>5203</v>
      </c>
      <c r="B1360" s="42" t="s">
        <v>5204</v>
      </c>
      <c r="C1360" s="42" t="s">
        <v>5205</v>
      </c>
      <c r="D1360" s="42" t="s">
        <v>1943</v>
      </c>
      <c r="E1360" s="41">
        <v>38456.67</v>
      </c>
      <c r="F1360" s="41"/>
      <c r="G1360" s="41"/>
      <c r="H1360" s="41"/>
    </row>
    <row r="1361" spans="1:8" ht="14.25">
      <c r="A1361" s="43" t="s">
        <v>5206</v>
      </c>
      <c r="B1361" s="42" t="s">
        <v>5207</v>
      </c>
      <c r="C1361" s="42" t="s">
        <v>1902</v>
      </c>
      <c r="D1361" s="42" t="s">
        <v>1732</v>
      </c>
      <c r="E1361" s="41">
        <v>3500</v>
      </c>
      <c r="F1361" s="41"/>
      <c r="G1361" s="41"/>
      <c r="H1361" s="41"/>
    </row>
    <row r="1362" spans="1:8" ht="14.25">
      <c r="A1362" s="43" t="s">
        <v>5208</v>
      </c>
      <c r="B1362" s="42" t="s">
        <v>5209</v>
      </c>
      <c r="C1362" s="42" t="s">
        <v>1766</v>
      </c>
      <c r="D1362" s="42" t="s">
        <v>1732</v>
      </c>
      <c r="E1362" s="41">
        <v>13202.06</v>
      </c>
      <c r="F1362" s="41"/>
      <c r="G1362" s="41"/>
      <c r="H1362" s="41"/>
    </row>
    <row r="1363" spans="1:8" ht="14.25">
      <c r="A1363" s="43" t="s">
        <v>5210</v>
      </c>
      <c r="B1363" s="42" t="s">
        <v>4019</v>
      </c>
      <c r="C1363" s="42" t="s">
        <v>1902</v>
      </c>
      <c r="D1363" s="42" t="s">
        <v>1732</v>
      </c>
      <c r="E1363" s="41">
        <v>5750</v>
      </c>
      <c r="F1363" s="41"/>
      <c r="G1363" s="41"/>
      <c r="H1363" s="41"/>
    </row>
    <row r="1364" spans="1:8" ht="14.25">
      <c r="A1364" s="43" t="s">
        <v>5211</v>
      </c>
      <c r="B1364" s="42" t="s">
        <v>5212</v>
      </c>
      <c r="C1364" s="42" t="s">
        <v>1902</v>
      </c>
      <c r="D1364" s="42" t="s">
        <v>1732</v>
      </c>
      <c r="E1364" s="41">
        <v>2500</v>
      </c>
      <c r="F1364" s="41"/>
      <c r="G1364" s="41"/>
      <c r="H1364" s="41"/>
    </row>
    <row r="1365" spans="1:8" ht="14.25">
      <c r="A1365" s="43" t="s">
        <v>5213</v>
      </c>
      <c r="B1365" s="42" t="s">
        <v>5214</v>
      </c>
      <c r="C1365" s="42" t="s">
        <v>1902</v>
      </c>
      <c r="D1365" s="42" t="s">
        <v>1732</v>
      </c>
      <c r="E1365" s="41">
        <v>17300</v>
      </c>
      <c r="F1365" s="41"/>
      <c r="G1365" s="41"/>
      <c r="H1365" s="41"/>
    </row>
    <row r="1366" spans="1:8" ht="14.25">
      <c r="A1366" s="43" t="s">
        <v>5215</v>
      </c>
      <c r="B1366" s="42" t="s">
        <v>5216</v>
      </c>
      <c r="C1366" s="42" t="s">
        <v>1875</v>
      </c>
      <c r="D1366" s="42" t="s">
        <v>5217</v>
      </c>
      <c r="E1366" s="41">
        <v>53900</v>
      </c>
      <c r="F1366" s="41"/>
      <c r="G1366" s="41"/>
      <c r="H1366" s="41"/>
    </row>
    <row r="1367" spans="1:8" ht="14.25">
      <c r="A1367" s="44" t="s">
        <v>5218</v>
      </c>
      <c r="B1367" s="45" t="s">
        <v>5219</v>
      </c>
      <c r="C1367" s="42" t="s">
        <v>1946</v>
      </c>
      <c r="D1367" s="42" t="s">
        <v>2404</v>
      </c>
      <c r="E1367" s="46">
        <v>15000</v>
      </c>
      <c r="F1367" s="41"/>
      <c r="G1367" s="41"/>
      <c r="H1367" s="41"/>
    </row>
    <row r="1368" spans="1:8" ht="14.25">
      <c r="A1368" s="43" t="s">
        <v>5220</v>
      </c>
      <c r="B1368" s="42" t="s">
        <v>5221</v>
      </c>
      <c r="C1368" s="42" t="s">
        <v>3503</v>
      </c>
      <c r="D1368" s="42" t="s">
        <v>3504</v>
      </c>
      <c r="E1368" s="41">
        <v>40850</v>
      </c>
      <c r="F1368" s="41"/>
      <c r="G1368" s="41"/>
      <c r="H1368" s="41"/>
    </row>
    <row r="1369" spans="1:8" ht="14.25">
      <c r="A1369" s="43" t="s">
        <v>5222</v>
      </c>
      <c r="B1369" s="42" t="s">
        <v>5223</v>
      </c>
      <c r="C1369" s="42" t="s">
        <v>1844</v>
      </c>
      <c r="D1369" s="42" t="s">
        <v>1908</v>
      </c>
      <c r="E1369" s="41">
        <v>5500</v>
      </c>
      <c r="F1369" s="41"/>
      <c r="G1369" s="41"/>
      <c r="H1369" s="41"/>
    </row>
    <row r="1370" spans="1:8" ht="14.25">
      <c r="A1370" s="43" t="s">
        <v>5224</v>
      </c>
      <c r="B1370" s="42" t="s">
        <v>5225</v>
      </c>
      <c r="C1370" s="42" t="s">
        <v>1823</v>
      </c>
      <c r="D1370" s="42" t="s">
        <v>1824</v>
      </c>
      <c r="E1370" s="41">
        <v>61350</v>
      </c>
      <c r="F1370" s="41"/>
      <c r="G1370" s="41"/>
      <c r="H1370" s="41"/>
    </row>
    <row r="1371" spans="1:8" ht="14.25">
      <c r="A1371" s="43" t="s">
        <v>5226</v>
      </c>
      <c r="B1371" s="42" t="s">
        <v>5227</v>
      </c>
      <c r="C1371" s="42" t="s">
        <v>2492</v>
      </c>
      <c r="D1371" s="42" t="s">
        <v>2493</v>
      </c>
      <c r="E1371" s="41">
        <v>27390</v>
      </c>
      <c r="F1371" s="41"/>
      <c r="G1371" s="41"/>
      <c r="H1371" s="41"/>
    </row>
    <row r="1372" spans="1:8" ht="14.25">
      <c r="A1372" s="43" t="s">
        <v>5228</v>
      </c>
      <c r="B1372" s="42" t="s">
        <v>5229</v>
      </c>
      <c r="C1372" s="42" t="s">
        <v>1766</v>
      </c>
      <c r="D1372" s="42" t="s">
        <v>1732</v>
      </c>
      <c r="E1372" s="41">
        <v>4320</v>
      </c>
      <c r="F1372" s="41"/>
      <c r="G1372" s="41"/>
      <c r="H1372" s="41"/>
    </row>
    <row r="1373" spans="1:8" ht="14.25">
      <c r="A1373" s="43" t="s">
        <v>5230</v>
      </c>
      <c r="B1373" s="42" t="s">
        <v>5231</v>
      </c>
      <c r="C1373" s="42" t="s">
        <v>1893</v>
      </c>
      <c r="D1373" s="42" t="s">
        <v>1894</v>
      </c>
      <c r="E1373" s="41">
        <v>7500</v>
      </c>
      <c r="F1373" s="41"/>
      <c r="G1373" s="41"/>
      <c r="H1373" s="41"/>
    </row>
    <row r="1374" spans="1:8" ht="14.25">
      <c r="A1374" s="43" t="s">
        <v>5232</v>
      </c>
      <c r="B1374" s="42" t="s">
        <v>4019</v>
      </c>
      <c r="C1374" s="42" t="s">
        <v>1766</v>
      </c>
      <c r="D1374" s="42" t="s">
        <v>1732</v>
      </c>
      <c r="E1374" s="41">
        <v>13450</v>
      </c>
      <c r="F1374" s="41"/>
      <c r="G1374" s="41"/>
      <c r="H1374" s="41"/>
    </row>
    <row r="1375" spans="1:8" ht="14.25">
      <c r="A1375" s="44" t="s">
        <v>5233</v>
      </c>
      <c r="B1375" s="45" t="s">
        <v>5234</v>
      </c>
      <c r="C1375" s="42" t="s">
        <v>3556</v>
      </c>
      <c r="D1375" s="42" t="s">
        <v>3557</v>
      </c>
      <c r="E1375" s="46">
        <v>23950</v>
      </c>
      <c r="F1375" s="41"/>
      <c r="G1375" s="41"/>
      <c r="H1375" s="41"/>
    </row>
    <row r="1376" spans="1:8" ht="14.25">
      <c r="A1376" s="43" t="s">
        <v>5235</v>
      </c>
      <c r="B1376" s="42" t="s">
        <v>5236</v>
      </c>
      <c r="C1376" s="42" t="s">
        <v>1766</v>
      </c>
      <c r="D1376" s="42" t="s">
        <v>1732</v>
      </c>
      <c r="E1376" s="41">
        <v>9850</v>
      </c>
      <c r="F1376" s="41"/>
      <c r="G1376" s="41"/>
      <c r="H1376" s="41"/>
    </row>
    <row r="1377" spans="1:8" ht="14.25">
      <c r="A1377" s="48" t="s">
        <v>5237</v>
      </c>
      <c r="B1377" s="49" t="s">
        <v>5238</v>
      </c>
      <c r="C1377" s="49" t="s">
        <v>1766</v>
      </c>
      <c r="D1377" s="49" t="s">
        <v>1732</v>
      </c>
      <c r="E1377" s="50">
        <v>7900</v>
      </c>
      <c r="F1377" s="55"/>
      <c r="G1377" s="55"/>
      <c r="H1377" s="55"/>
    </row>
    <row r="1378" spans="1:8" ht="14.25">
      <c r="A1378" s="43" t="s">
        <v>5239</v>
      </c>
      <c r="B1378" s="42" t="s">
        <v>5240</v>
      </c>
      <c r="C1378" s="42" t="s">
        <v>3556</v>
      </c>
      <c r="D1378" s="42" t="s">
        <v>3557</v>
      </c>
      <c r="E1378" s="41">
        <v>2400</v>
      </c>
      <c r="F1378" s="41"/>
      <c r="G1378" s="41"/>
      <c r="H1378" s="41"/>
    </row>
    <row r="1379" spans="1:8" ht="14.25">
      <c r="A1379" s="43" t="s">
        <v>5241</v>
      </c>
      <c r="B1379" s="42" t="s">
        <v>5212</v>
      </c>
      <c r="C1379" s="42" t="s">
        <v>1902</v>
      </c>
      <c r="D1379" s="42" t="s">
        <v>1732</v>
      </c>
      <c r="E1379" s="41">
        <v>26350</v>
      </c>
      <c r="F1379" s="41"/>
      <c r="G1379" s="41"/>
      <c r="H1379" s="41"/>
    </row>
    <row r="1380" spans="1:8" ht="14.25">
      <c r="A1380" s="43" t="s">
        <v>5242</v>
      </c>
      <c r="B1380" s="42" t="s">
        <v>5243</v>
      </c>
      <c r="C1380" s="42" t="s">
        <v>1731</v>
      </c>
      <c r="D1380" s="42" t="s">
        <v>1732</v>
      </c>
      <c r="E1380" s="41">
        <v>7300</v>
      </c>
      <c r="F1380" s="41"/>
      <c r="G1380" s="41"/>
      <c r="H1380" s="41"/>
    </row>
    <row r="1381" spans="1:8" ht="14.25">
      <c r="A1381" s="43" t="s">
        <v>5244</v>
      </c>
      <c r="B1381" s="42" t="s">
        <v>5245</v>
      </c>
      <c r="C1381" s="42" t="s">
        <v>2255</v>
      </c>
      <c r="D1381" s="42" t="s">
        <v>2256</v>
      </c>
      <c r="E1381" s="41">
        <v>4200</v>
      </c>
      <c r="F1381" s="41"/>
      <c r="G1381" s="41"/>
      <c r="H1381" s="41"/>
    </row>
    <row r="1382" spans="1:8" ht="14.25">
      <c r="A1382" s="43" t="s">
        <v>5246</v>
      </c>
      <c r="B1382" s="42" t="s">
        <v>5247</v>
      </c>
      <c r="C1382" s="42" t="s">
        <v>1823</v>
      </c>
      <c r="D1382" s="42" t="s">
        <v>1824</v>
      </c>
      <c r="E1382" s="41">
        <v>3750</v>
      </c>
      <c r="F1382" s="41"/>
      <c r="G1382" s="41"/>
      <c r="H1382" s="41"/>
    </row>
    <row r="1383" spans="1:8" ht="14.25">
      <c r="A1383" s="44" t="s">
        <v>5248</v>
      </c>
      <c r="B1383" s="45" t="s">
        <v>5249</v>
      </c>
      <c r="C1383" s="42" t="s">
        <v>1902</v>
      </c>
      <c r="D1383" s="42" t="s">
        <v>1732</v>
      </c>
      <c r="E1383" s="46">
        <v>23800.6</v>
      </c>
      <c r="F1383" s="41"/>
      <c r="G1383" s="41"/>
      <c r="H1383" s="41"/>
    </row>
    <row r="1384" spans="1:8" ht="14.25">
      <c r="A1384" s="43" t="s">
        <v>5250</v>
      </c>
      <c r="B1384" s="42" t="s">
        <v>5251</v>
      </c>
      <c r="C1384" s="42" t="s">
        <v>5252</v>
      </c>
      <c r="D1384" s="42" t="s">
        <v>2680</v>
      </c>
      <c r="E1384" s="41">
        <v>7700</v>
      </c>
      <c r="F1384" s="41"/>
      <c r="G1384" s="41"/>
      <c r="H1384" s="41"/>
    </row>
    <row r="1385" spans="1:8" ht="14.25">
      <c r="A1385" s="43" t="s">
        <v>5253</v>
      </c>
      <c r="B1385" s="42" t="s">
        <v>5254</v>
      </c>
      <c r="C1385" s="42" t="s">
        <v>1935</v>
      </c>
      <c r="D1385" s="42" t="s">
        <v>1732</v>
      </c>
      <c r="E1385" s="41">
        <v>17960</v>
      </c>
      <c r="F1385" s="41"/>
      <c r="G1385" s="41"/>
      <c r="H1385" s="41"/>
    </row>
    <row r="1386" spans="1:8" ht="14.25">
      <c r="A1386" s="43" t="s">
        <v>5255</v>
      </c>
      <c r="B1386" s="42" t="s">
        <v>5256</v>
      </c>
      <c r="C1386" s="42" t="s">
        <v>3556</v>
      </c>
      <c r="D1386" s="42" t="s">
        <v>3557</v>
      </c>
      <c r="E1386" s="41">
        <v>18400</v>
      </c>
      <c r="F1386" s="41"/>
      <c r="G1386" s="41"/>
      <c r="H1386" s="41"/>
    </row>
    <row r="1387" spans="1:8" ht="14.25">
      <c r="A1387" s="43" t="s">
        <v>5257</v>
      </c>
      <c r="B1387" s="42" t="s">
        <v>5258</v>
      </c>
      <c r="C1387" s="42" t="s">
        <v>1747</v>
      </c>
      <c r="D1387" s="42" t="s">
        <v>1748</v>
      </c>
      <c r="E1387" s="41">
        <v>257466.95</v>
      </c>
      <c r="F1387" s="46"/>
      <c r="G1387" s="46"/>
      <c r="H1387" s="46"/>
    </row>
    <row r="1388" spans="1:8" ht="14.25">
      <c r="A1388" s="43" t="s">
        <v>5259</v>
      </c>
      <c r="B1388" s="42" t="s">
        <v>5260</v>
      </c>
      <c r="C1388" s="42" t="s">
        <v>1739</v>
      </c>
      <c r="D1388" s="42" t="s">
        <v>1740</v>
      </c>
      <c r="E1388" s="41">
        <v>42450</v>
      </c>
      <c r="F1388" s="41"/>
      <c r="G1388" s="41"/>
      <c r="H1388" s="41"/>
    </row>
    <row r="1389" spans="1:8" ht="14.25">
      <c r="A1389" s="43" t="s">
        <v>5261</v>
      </c>
      <c r="B1389" s="42" t="s">
        <v>5262</v>
      </c>
      <c r="C1389" s="42" t="s">
        <v>5263</v>
      </c>
      <c r="D1389" s="42" t="s">
        <v>3829</v>
      </c>
      <c r="E1389" s="41">
        <v>5100</v>
      </c>
      <c r="F1389" s="41"/>
      <c r="G1389" s="41"/>
      <c r="H1389" s="41"/>
    </row>
    <row r="1390" spans="1:8" ht="14.25">
      <c r="A1390" s="43" t="s">
        <v>5264</v>
      </c>
      <c r="B1390" s="42" t="s">
        <v>5265</v>
      </c>
      <c r="C1390" s="42" t="s">
        <v>1902</v>
      </c>
      <c r="D1390" s="42" t="s">
        <v>1732</v>
      </c>
      <c r="E1390" s="41">
        <v>2500</v>
      </c>
      <c r="F1390" s="41"/>
      <c r="G1390" s="41"/>
      <c r="H1390" s="41"/>
    </row>
    <row r="1391" spans="1:8" ht="14.25">
      <c r="A1391" s="44" t="s">
        <v>5266</v>
      </c>
      <c r="B1391" s="45" t="s">
        <v>5267</v>
      </c>
      <c r="C1391" s="42" t="s">
        <v>2587</v>
      </c>
      <c r="D1391" s="42" t="s">
        <v>1772</v>
      </c>
      <c r="E1391" s="46">
        <v>6000</v>
      </c>
      <c r="F1391" s="41"/>
      <c r="G1391" s="41"/>
      <c r="H1391" s="41"/>
    </row>
    <row r="1392" spans="1:8" ht="14.25">
      <c r="A1392" s="43" t="s">
        <v>5268</v>
      </c>
      <c r="B1392" s="42" t="s">
        <v>5269</v>
      </c>
      <c r="C1392" s="42" t="s">
        <v>3004</v>
      </c>
      <c r="D1392" s="42" t="s">
        <v>3005</v>
      </c>
      <c r="E1392" s="41">
        <v>1000</v>
      </c>
      <c r="F1392" s="41"/>
      <c r="G1392" s="41"/>
      <c r="H1392" s="41"/>
    </row>
    <row r="1393" spans="1:8" ht="14.25">
      <c r="A1393" s="43" t="s">
        <v>5270</v>
      </c>
      <c r="B1393" s="42" t="s">
        <v>5271</v>
      </c>
      <c r="C1393" s="42" t="s">
        <v>2195</v>
      </c>
      <c r="D1393" s="42" t="s">
        <v>2196</v>
      </c>
      <c r="E1393" s="41">
        <v>1200</v>
      </c>
      <c r="F1393" s="41"/>
      <c r="G1393" s="41"/>
      <c r="H1393" s="41"/>
    </row>
    <row r="1394" spans="1:8" ht="14.25">
      <c r="A1394" s="43" t="s">
        <v>5272</v>
      </c>
      <c r="B1394" s="42" t="s">
        <v>5273</v>
      </c>
      <c r="C1394" s="42" t="s">
        <v>5274</v>
      </c>
      <c r="D1394" s="42" t="s">
        <v>2453</v>
      </c>
      <c r="E1394" s="41">
        <v>900</v>
      </c>
      <c r="F1394" s="41"/>
      <c r="G1394" s="41"/>
      <c r="H1394" s="41"/>
    </row>
    <row r="1395" spans="1:8" ht="14.25">
      <c r="A1395" s="43" t="s">
        <v>5275</v>
      </c>
      <c r="B1395" s="42" t="s">
        <v>5276</v>
      </c>
      <c r="C1395" s="42" t="s">
        <v>5277</v>
      </c>
      <c r="D1395" s="42" t="s">
        <v>4082</v>
      </c>
      <c r="E1395" s="41">
        <v>50919.58</v>
      </c>
      <c r="F1395" s="41"/>
      <c r="G1395" s="41"/>
      <c r="H1395" s="41"/>
    </row>
    <row r="1396" spans="1:8" ht="14.25">
      <c r="A1396" s="43" t="s">
        <v>5278</v>
      </c>
      <c r="B1396" s="42" t="s">
        <v>5279</v>
      </c>
      <c r="C1396" s="42" t="s">
        <v>2050</v>
      </c>
      <c r="D1396" s="42" t="s">
        <v>3748</v>
      </c>
      <c r="E1396" s="41">
        <v>1700</v>
      </c>
      <c r="F1396" s="41"/>
      <c r="G1396" s="41"/>
      <c r="H1396" s="41"/>
    </row>
    <row r="1397" spans="1:8" ht="14.25">
      <c r="A1397" s="43" t="s">
        <v>5280</v>
      </c>
      <c r="B1397" s="42" t="s">
        <v>5281</v>
      </c>
      <c r="C1397" s="42" t="s">
        <v>5282</v>
      </c>
      <c r="D1397" s="42" t="s">
        <v>5283</v>
      </c>
      <c r="E1397" s="41">
        <v>7500</v>
      </c>
      <c r="F1397" s="41"/>
      <c r="G1397" s="41"/>
      <c r="H1397" s="41"/>
    </row>
    <row r="1398" spans="1:8" ht="14.25">
      <c r="A1398" s="43" t="s">
        <v>5284</v>
      </c>
      <c r="B1398" s="42" t="s">
        <v>5285</v>
      </c>
      <c r="C1398" s="42" t="s">
        <v>1719</v>
      </c>
      <c r="D1398" s="42" t="s">
        <v>1720</v>
      </c>
      <c r="E1398" s="41">
        <v>16266.34</v>
      </c>
      <c r="F1398" s="41"/>
      <c r="G1398" s="41"/>
      <c r="H1398" s="41"/>
    </row>
    <row r="1399" spans="1:8" ht="14.25">
      <c r="A1399" s="44" t="s">
        <v>5286</v>
      </c>
      <c r="B1399" s="45" t="s">
        <v>5212</v>
      </c>
      <c r="C1399" s="42" t="s">
        <v>1766</v>
      </c>
      <c r="D1399" s="42" t="s">
        <v>1732</v>
      </c>
      <c r="E1399" s="46">
        <v>16150</v>
      </c>
      <c r="F1399" s="41"/>
      <c r="G1399" s="41"/>
      <c r="H1399" s="41"/>
    </row>
    <row r="1400" spans="1:8" ht="14.25">
      <c r="A1400" s="43" t="s">
        <v>5287</v>
      </c>
      <c r="B1400" s="42" t="s">
        <v>5288</v>
      </c>
      <c r="C1400" s="42" t="s">
        <v>2122</v>
      </c>
      <c r="D1400" s="42" t="s">
        <v>2123</v>
      </c>
      <c r="E1400" s="41">
        <v>8300</v>
      </c>
      <c r="F1400" s="46"/>
      <c r="G1400" s="46"/>
      <c r="H1400" s="46"/>
    </row>
    <row r="1401" spans="1:8" ht="14.25">
      <c r="A1401" s="43" t="s">
        <v>5289</v>
      </c>
      <c r="B1401" s="42" t="s">
        <v>5207</v>
      </c>
      <c r="C1401" s="42" t="s">
        <v>1902</v>
      </c>
      <c r="D1401" s="42" t="s">
        <v>1732</v>
      </c>
      <c r="E1401" s="41">
        <v>17600</v>
      </c>
      <c r="F1401" s="46"/>
      <c r="G1401" s="46"/>
      <c r="H1401" s="46"/>
    </row>
    <row r="1402" spans="1:8" ht="14.25">
      <c r="A1402" s="43" t="s">
        <v>5290</v>
      </c>
      <c r="B1402" s="42" t="s">
        <v>5291</v>
      </c>
      <c r="C1402" s="42" t="s">
        <v>5292</v>
      </c>
      <c r="D1402" s="42" t="s">
        <v>2453</v>
      </c>
      <c r="E1402" s="41">
        <v>5000</v>
      </c>
      <c r="F1402" s="41"/>
      <c r="G1402" s="41"/>
      <c r="H1402" s="41"/>
    </row>
    <row r="1403" spans="1:8" ht="14.25">
      <c r="A1403" s="43" t="s">
        <v>5293</v>
      </c>
      <c r="B1403" s="42" t="s">
        <v>5294</v>
      </c>
      <c r="C1403" s="42" t="s">
        <v>1723</v>
      </c>
      <c r="D1403" s="42" t="s">
        <v>1724</v>
      </c>
      <c r="E1403" s="41">
        <v>4400</v>
      </c>
      <c r="F1403" s="41"/>
      <c r="G1403" s="41"/>
      <c r="H1403" s="41"/>
    </row>
    <row r="1404" spans="1:8" ht="14.25">
      <c r="A1404" s="43" t="s">
        <v>5295</v>
      </c>
      <c r="B1404" s="42" t="s">
        <v>5296</v>
      </c>
      <c r="C1404" s="42" t="s">
        <v>1847</v>
      </c>
      <c r="D1404" s="42" t="s">
        <v>1848</v>
      </c>
      <c r="E1404" s="41">
        <v>78400</v>
      </c>
      <c r="F1404" s="46"/>
      <c r="G1404" s="46"/>
      <c r="H1404" s="46"/>
    </row>
    <row r="1405" spans="1:8" ht="14.25">
      <c r="A1405" s="43" t="s">
        <v>5297</v>
      </c>
      <c r="B1405" s="42" t="s">
        <v>5298</v>
      </c>
      <c r="C1405" s="42" t="s">
        <v>1925</v>
      </c>
      <c r="D1405" s="42" t="s">
        <v>5299</v>
      </c>
      <c r="E1405" s="41">
        <v>106020.46</v>
      </c>
      <c r="F1405" s="41"/>
      <c r="G1405" s="41"/>
      <c r="H1405" s="41"/>
    </row>
    <row r="1406" spans="1:8" ht="14.25">
      <c r="A1406" s="43" t="s">
        <v>5300</v>
      </c>
      <c r="B1406" s="42" t="s">
        <v>5301</v>
      </c>
      <c r="C1406" s="42" t="s">
        <v>2159</v>
      </c>
      <c r="D1406" s="42" t="s">
        <v>2160</v>
      </c>
      <c r="E1406" s="41">
        <v>900</v>
      </c>
      <c r="F1406" s="41"/>
      <c r="G1406" s="41"/>
      <c r="H1406" s="41"/>
    </row>
    <row r="1407" spans="1:8" ht="14.25">
      <c r="A1407" s="44" t="s">
        <v>5302</v>
      </c>
      <c r="B1407" s="45" t="s">
        <v>5303</v>
      </c>
      <c r="C1407" s="42" t="s">
        <v>2122</v>
      </c>
      <c r="D1407" s="42" t="s">
        <v>2123</v>
      </c>
      <c r="E1407" s="46">
        <v>25000</v>
      </c>
      <c r="F1407" s="46">
        <v>5843.87</v>
      </c>
      <c r="G1407" s="46"/>
      <c r="H1407" s="46"/>
    </row>
    <row r="1408" spans="1:8" ht="14.25">
      <c r="A1408" s="43" t="s">
        <v>5304</v>
      </c>
      <c r="B1408" s="42" t="s">
        <v>5305</v>
      </c>
      <c r="C1408" s="42" t="s">
        <v>3004</v>
      </c>
      <c r="D1408" s="42" t="s">
        <v>5306</v>
      </c>
      <c r="E1408" s="41">
        <v>110305.62</v>
      </c>
      <c r="F1408" s="41"/>
      <c r="G1408" s="41"/>
      <c r="H1408" s="41"/>
    </row>
    <row r="1409" spans="1:8" ht="14.25">
      <c r="A1409" s="43" t="s">
        <v>5307</v>
      </c>
      <c r="B1409" s="42" t="s">
        <v>5308</v>
      </c>
      <c r="C1409" s="42" t="s">
        <v>2775</v>
      </c>
      <c r="D1409" s="42" t="s">
        <v>5309</v>
      </c>
      <c r="E1409" s="41">
        <v>214946.51</v>
      </c>
      <c r="F1409" s="41"/>
      <c r="G1409" s="41"/>
      <c r="H1409" s="41"/>
    </row>
    <row r="1410" spans="1:8" ht="14.25">
      <c r="A1410" s="43" t="s">
        <v>5310</v>
      </c>
      <c r="B1410" s="42" t="s">
        <v>5311</v>
      </c>
      <c r="C1410" s="42" t="s">
        <v>2708</v>
      </c>
      <c r="D1410" s="42" t="s">
        <v>4670</v>
      </c>
      <c r="E1410" s="41">
        <v>80378.24</v>
      </c>
      <c r="F1410" s="41"/>
      <c r="G1410" s="41"/>
      <c r="H1410" s="41"/>
    </row>
    <row r="1411" spans="1:8" ht="14.25">
      <c r="A1411" s="43" t="s">
        <v>5312</v>
      </c>
      <c r="B1411" s="42" t="s">
        <v>5313</v>
      </c>
      <c r="C1411" s="42" t="s">
        <v>3933</v>
      </c>
      <c r="D1411" s="42" t="s">
        <v>5314</v>
      </c>
      <c r="E1411" s="41">
        <v>306731.95</v>
      </c>
      <c r="F1411" s="41">
        <v>205513.91</v>
      </c>
      <c r="G1411" s="41"/>
      <c r="H1411" s="41"/>
    </row>
    <row r="1412" spans="1:8" ht="14.25">
      <c r="A1412" s="43" t="s">
        <v>5315</v>
      </c>
      <c r="B1412" s="42" t="s">
        <v>5316</v>
      </c>
      <c r="C1412" s="42" t="s">
        <v>1879</v>
      </c>
      <c r="D1412" s="42" t="s">
        <v>1880</v>
      </c>
      <c r="E1412" s="41">
        <v>45371.58</v>
      </c>
      <c r="F1412" s="41">
        <v>65280.21</v>
      </c>
      <c r="G1412" s="41"/>
      <c r="H1412" s="41"/>
    </row>
    <row r="1413" spans="1:8" ht="14.25">
      <c r="A1413" s="43" t="s">
        <v>5317</v>
      </c>
      <c r="B1413" s="42" t="s">
        <v>5318</v>
      </c>
      <c r="C1413" s="42" t="s">
        <v>5319</v>
      </c>
      <c r="D1413" s="42" t="s">
        <v>5320</v>
      </c>
      <c r="E1413" s="41">
        <v>475992.22</v>
      </c>
      <c r="F1413" s="41">
        <v>147792.39</v>
      </c>
      <c r="G1413" s="41"/>
      <c r="H1413" s="41"/>
    </row>
    <row r="1414" spans="1:8" ht="14.25">
      <c r="A1414" s="43" t="s">
        <v>5321</v>
      </c>
      <c r="B1414" s="42" t="s">
        <v>5322</v>
      </c>
      <c r="C1414" s="42" t="s">
        <v>4352</v>
      </c>
      <c r="D1414" s="42" t="s">
        <v>5323</v>
      </c>
      <c r="E1414" s="41">
        <v>181476.19</v>
      </c>
      <c r="F1414" s="41"/>
      <c r="G1414" s="41"/>
      <c r="H1414" s="41"/>
    </row>
    <row r="1415" spans="1:8" ht="14.25">
      <c r="A1415" s="43" t="s">
        <v>5324</v>
      </c>
      <c r="B1415" s="42" t="s">
        <v>5325</v>
      </c>
      <c r="C1415" s="42" t="s">
        <v>5326</v>
      </c>
      <c r="D1415" s="42" t="s">
        <v>5327</v>
      </c>
      <c r="E1415" s="41">
        <v>18170</v>
      </c>
      <c r="F1415" s="41"/>
      <c r="G1415" s="41"/>
      <c r="H1415" s="41"/>
    </row>
    <row r="1416" spans="1:8" ht="14.25">
      <c r="A1416" s="43" t="s">
        <v>5328</v>
      </c>
      <c r="B1416" s="42" t="s">
        <v>5329</v>
      </c>
      <c r="C1416" s="42" t="s">
        <v>3524</v>
      </c>
      <c r="D1416" s="42" t="s">
        <v>3525</v>
      </c>
      <c r="E1416" s="41">
        <v>8988.62</v>
      </c>
      <c r="F1416" s="41">
        <v>11127.96</v>
      </c>
      <c r="G1416" s="41"/>
      <c r="H1416" s="41"/>
    </row>
    <row r="1417" spans="1:8" ht="14.25">
      <c r="A1417" s="43" t="s">
        <v>5330</v>
      </c>
      <c r="B1417" s="42" t="s">
        <v>5331</v>
      </c>
      <c r="C1417" s="42" t="s">
        <v>1766</v>
      </c>
      <c r="D1417" s="42" t="s">
        <v>1732</v>
      </c>
      <c r="E1417" s="41">
        <v>22898</v>
      </c>
      <c r="F1417" s="41"/>
      <c r="G1417" s="41"/>
      <c r="H1417" s="41"/>
    </row>
    <row r="1418" spans="1:8" ht="14.25">
      <c r="A1418" s="43" t="s">
        <v>5332</v>
      </c>
      <c r="B1418" s="42" t="s">
        <v>5333</v>
      </c>
      <c r="C1418" s="42" t="s">
        <v>3091</v>
      </c>
      <c r="D1418" s="42" t="s">
        <v>3092</v>
      </c>
      <c r="E1418" s="41">
        <v>140565.58</v>
      </c>
      <c r="F1418" s="41"/>
      <c r="G1418" s="41"/>
      <c r="H1418" s="41"/>
    </row>
    <row r="1419" spans="1:8" ht="14.25">
      <c r="A1419" s="43" t="s">
        <v>5334</v>
      </c>
      <c r="B1419" s="42" t="s">
        <v>5169</v>
      </c>
      <c r="C1419" s="42" t="s">
        <v>3614</v>
      </c>
      <c r="D1419" s="42" t="s">
        <v>4507</v>
      </c>
      <c r="E1419" s="41">
        <v>5757.2</v>
      </c>
      <c r="F1419" s="41"/>
      <c r="G1419" s="41"/>
      <c r="H1419" s="41"/>
    </row>
    <row r="1420" spans="1:8" ht="14.25">
      <c r="A1420" s="43" t="s">
        <v>5335</v>
      </c>
      <c r="B1420" s="42" t="s">
        <v>5336</v>
      </c>
      <c r="C1420" s="42" t="s">
        <v>2002</v>
      </c>
      <c r="D1420" s="42" t="s">
        <v>5337</v>
      </c>
      <c r="E1420" s="41">
        <v>126721.97</v>
      </c>
      <c r="F1420" s="41"/>
      <c r="G1420" s="41"/>
      <c r="H1420" s="41"/>
    </row>
    <row r="1421" spans="1:8" ht="14.25">
      <c r="A1421" s="43" t="s">
        <v>5338</v>
      </c>
      <c r="B1421" s="42" t="s">
        <v>5339</v>
      </c>
      <c r="C1421" s="42" t="s">
        <v>5340</v>
      </c>
      <c r="D1421" s="42" t="s">
        <v>1908</v>
      </c>
      <c r="E1421" s="41">
        <v>342497.08</v>
      </c>
      <c r="F1421" s="41"/>
      <c r="G1421" s="41"/>
      <c r="H1421" s="41"/>
    </row>
    <row r="1422" spans="1:8" ht="14.25">
      <c r="A1422" s="43" t="s">
        <v>5341</v>
      </c>
      <c r="B1422" s="42" t="s">
        <v>5342</v>
      </c>
      <c r="C1422" s="42" t="s">
        <v>2237</v>
      </c>
      <c r="D1422" s="42" t="s">
        <v>1860</v>
      </c>
      <c r="E1422" s="41">
        <v>187290.78</v>
      </c>
      <c r="F1422" s="41"/>
      <c r="G1422" s="41"/>
      <c r="H1422" s="41"/>
    </row>
    <row r="1423" spans="1:8" ht="14.25">
      <c r="A1423" s="44" t="s">
        <v>5343</v>
      </c>
      <c r="B1423" s="45" t="s">
        <v>5344</v>
      </c>
      <c r="C1423" s="42" t="s">
        <v>1723</v>
      </c>
      <c r="D1423" s="42" t="s">
        <v>1724</v>
      </c>
      <c r="E1423" s="46">
        <v>201333</v>
      </c>
      <c r="F1423" s="41"/>
      <c r="G1423" s="41"/>
      <c r="H1423" s="41"/>
    </row>
    <row r="1424" spans="1:8" ht="14.25">
      <c r="A1424" s="43" t="s">
        <v>5345</v>
      </c>
      <c r="B1424" s="42" t="s">
        <v>2305</v>
      </c>
      <c r="C1424" s="42" t="s">
        <v>2306</v>
      </c>
      <c r="D1424" s="42" t="s">
        <v>1908</v>
      </c>
      <c r="E1424" s="41">
        <v>36682.4</v>
      </c>
      <c r="F1424" s="41"/>
      <c r="G1424" s="41"/>
      <c r="H1424" s="41"/>
    </row>
    <row r="1425" spans="1:8" ht="14.25">
      <c r="A1425" s="43" t="s">
        <v>5346</v>
      </c>
      <c r="B1425" s="42" t="s">
        <v>5347</v>
      </c>
      <c r="C1425" s="42" t="s">
        <v>2084</v>
      </c>
      <c r="D1425" s="42" t="s">
        <v>5348</v>
      </c>
      <c r="E1425" s="41">
        <v>177267</v>
      </c>
      <c r="F1425" s="41"/>
      <c r="G1425" s="41"/>
      <c r="H1425" s="41"/>
    </row>
    <row r="1426" spans="1:8" ht="14.25">
      <c r="A1426" s="48" t="s">
        <v>5349</v>
      </c>
      <c r="B1426" s="49" t="s">
        <v>2877</v>
      </c>
      <c r="C1426" s="49" t="s">
        <v>5350</v>
      </c>
      <c r="D1426" s="49" t="s">
        <v>5351</v>
      </c>
      <c r="E1426" s="50">
        <v>108620.88</v>
      </c>
      <c r="F1426" s="50"/>
      <c r="G1426" s="50"/>
      <c r="H1426" s="50"/>
    </row>
    <row r="1427" spans="1:8" ht="14.25">
      <c r="A1427" s="43" t="s">
        <v>5352</v>
      </c>
      <c r="B1427" s="42" t="s">
        <v>5353</v>
      </c>
      <c r="C1427" s="42" t="s">
        <v>1867</v>
      </c>
      <c r="D1427" s="42" t="s">
        <v>2313</v>
      </c>
      <c r="E1427" s="41">
        <v>340531.98</v>
      </c>
      <c r="F1427" s="41"/>
      <c r="G1427" s="41"/>
      <c r="H1427" s="41"/>
    </row>
    <row r="1428" spans="1:8" ht="14.25">
      <c r="A1428" s="43" t="s">
        <v>5354</v>
      </c>
      <c r="B1428" s="42" t="s">
        <v>5355</v>
      </c>
      <c r="C1428" s="42" t="s">
        <v>2122</v>
      </c>
      <c r="D1428" s="42" t="s">
        <v>2123</v>
      </c>
      <c r="E1428" s="41">
        <v>680609.94</v>
      </c>
      <c r="F1428" s="41"/>
      <c r="G1428" s="41"/>
      <c r="H1428" s="41"/>
    </row>
    <row r="1429" spans="1:8" ht="14.25">
      <c r="A1429" s="43" t="s">
        <v>5356</v>
      </c>
      <c r="B1429" s="42" t="s">
        <v>5357</v>
      </c>
      <c r="C1429" s="42" t="s">
        <v>2312</v>
      </c>
      <c r="D1429" s="42" t="s">
        <v>2313</v>
      </c>
      <c r="E1429" s="41">
        <v>373718.33</v>
      </c>
      <c r="F1429" s="41"/>
      <c r="G1429" s="41"/>
      <c r="H1429" s="41"/>
    </row>
    <row r="1430" spans="1:8" ht="14.25">
      <c r="A1430" s="43" t="s">
        <v>5358</v>
      </c>
      <c r="B1430" s="42" t="s">
        <v>5359</v>
      </c>
      <c r="C1430" s="42" t="s">
        <v>1723</v>
      </c>
      <c r="D1430" s="42" t="s">
        <v>1724</v>
      </c>
      <c r="E1430" s="41">
        <v>67375.35</v>
      </c>
      <c r="F1430" s="41"/>
      <c r="G1430" s="41"/>
      <c r="H1430" s="41"/>
    </row>
    <row r="1431" spans="1:8" ht="14.25">
      <c r="A1431" s="44" t="s">
        <v>5360</v>
      </c>
      <c r="B1431" s="45" t="s">
        <v>5190</v>
      </c>
      <c r="C1431" s="42" t="s">
        <v>1847</v>
      </c>
      <c r="D1431" s="42" t="s">
        <v>1848</v>
      </c>
      <c r="E1431" s="46">
        <v>3663.6</v>
      </c>
      <c r="F1431" s="41"/>
      <c r="G1431" s="41"/>
      <c r="H1431" s="41"/>
    </row>
    <row r="1432" spans="1:8" ht="14.25">
      <c r="A1432" s="43" t="s">
        <v>5361</v>
      </c>
      <c r="B1432" s="42" t="s">
        <v>5362</v>
      </c>
      <c r="C1432" s="42" t="s">
        <v>4231</v>
      </c>
      <c r="D1432" s="42" t="s">
        <v>1908</v>
      </c>
      <c r="E1432" s="41">
        <v>5000</v>
      </c>
      <c r="F1432" s="41"/>
      <c r="G1432" s="41"/>
      <c r="H1432" s="41"/>
    </row>
    <row r="1433" spans="1:8" ht="14.25">
      <c r="A1433" s="43" t="s">
        <v>5363</v>
      </c>
      <c r="B1433" s="42" t="s">
        <v>5364</v>
      </c>
      <c r="C1433" s="42" t="s">
        <v>2920</v>
      </c>
      <c r="D1433" s="42" t="s">
        <v>5365</v>
      </c>
      <c r="E1433" s="41">
        <v>148217.07</v>
      </c>
      <c r="F1433" s="41"/>
      <c r="G1433" s="41"/>
      <c r="H1433" s="41"/>
    </row>
    <row r="1434" spans="1:8" ht="14.25">
      <c r="A1434" s="43" t="s">
        <v>5366</v>
      </c>
      <c r="B1434" s="42" t="s">
        <v>5367</v>
      </c>
      <c r="C1434" s="42" t="s">
        <v>2963</v>
      </c>
      <c r="D1434" s="42" t="s">
        <v>5368</v>
      </c>
      <c r="E1434" s="41">
        <v>51519.25</v>
      </c>
      <c r="F1434" s="41"/>
      <c r="G1434" s="41"/>
      <c r="H1434" s="41"/>
    </row>
    <row r="1435" spans="1:8" ht="14.25">
      <c r="A1435" s="43" t="s">
        <v>5369</v>
      </c>
      <c r="B1435" s="42" t="s">
        <v>5200</v>
      </c>
      <c r="C1435" s="42" t="s">
        <v>1754</v>
      </c>
      <c r="D1435" s="42" t="s">
        <v>1755</v>
      </c>
      <c r="E1435" s="41">
        <v>8897.6</v>
      </c>
      <c r="F1435" s="41"/>
      <c r="G1435" s="41"/>
      <c r="H1435" s="41"/>
    </row>
    <row r="1436" spans="1:8" ht="14.25">
      <c r="A1436" s="43" t="s">
        <v>5370</v>
      </c>
      <c r="B1436" s="42" t="s">
        <v>5371</v>
      </c>
      <c r="C1436" s="42" t="s">
        <v>2144</v>
      </c>
      <c r="D1436" s="42" t="s">
        <v>2145</v>
      </c>
      <c r="E1436" s="41">
        <v>70005</v>
      </c>
      <c r="F1436" s="41">
        <v>62428.09</v>
      </c>
      <c r="G1436" s="41"/>
      <c r="H1436" s="41"/>
    </row>
    <row r="1437" spans="1:8" ht="14.25">
      <c r="A1437" s="43" t="s">
        <v>5372</v>
      </c>
      <c r="B1437" s="42" t="s">
        <v>5373</v>
      </c>
      <c r="C1437" s="42" t="s">
        <v>2499</v>
      </c>
      <c r="D1437" s="42" t="s">
        <v>5374</v>
      </c>
      <c r="E1437" s="41">
        <v>99474.98</v>
      </c>
      <c r="F1437" s="41"/>
      <c r="G1437" s="41"/>
      <c r="H1437" s="41"/>
    </row>
    <row r="1438" spans="1:8" ht="14.25">
      <c r="A1438" s="43" t="s">
        <v>5375</v>
      </c>
      <c r="B1438" s="42" t="s">
        <v>5376</v>
      </c>
      <c r="C1438" s="42" t="s">
        <v>1766</v>
      </c>
      <c r="D1438" s="42" t="s">
        <v>1732</v>
      </c>
      <c r="E1438" s="41">
        <v>160417.44</v>
      </c>
      <c r="F1438" s="41"/>
      <c r="G1438" s="41"/>
      <c r="H1438" s="41"/>
    </row>
    <row r="1439" spans="1:8" ht="14.25">
      <c r="A1439" s="44" t="s">
        <v>5377</v>
      </c>
      <c r="B1439" s="45" t="s">
        <v>5378</v>
      </c>
      <c r="C1439" s="42" t="s">
        <v>5379</v>
      </c>
      <c r="D1439" s="42" t="s">
        <v>5380</v>
      </c>
      <c r="E1439" s="46">
        <v>57611.95</v>
      </c>
      <c r="F1439" s="41"/>
      <c r="G1439" s="41"/>
      <c r="H1439" s="41"/>
    </row>
    <row r="1440" spans="1:8" ht="14.25">
      <c r="A1440" s="43" t="s">
        <v>5381</v>
      </c>
      <c r="B1440" s="42" t="s">
        <v>5382</v>
      </c>
      <c r="C1440" s="42" t="s">
        <v>2963</v>
      </c>
      <c r="D1440" s="42" t="s">
        <v>5383</v>
      </c>
      <c r="E1440" s="41">
        <v>16660</v>
      </c>
      <c r="F1440" s="41"/>
      <c r="G1440" s="41"/>
      <c r="H1440" s="41"/>
    </row>
    <row r="1441" spans="1:8" ht="14.25">
      <c r="A1441" s="43" t="s">
        <v>5384</v>
      </c>
      <c r="B1441" s="42" t="s">
        <v>5331</v>
      </c>
      <c r="C1441" s="42" t="s">
        <v>1766</v>
      </c>
      <c r="D1441" s="42" t="s">
        <v>1732</v>
      </c>
      <c r="E1441" s="41">
        <v>411733.02</v>
      </c>
      <c r="F1441" s="41"/>
      <c r="G1441" s="41"/>
      <c r="H1441" s="41"/>
    </row>
    <row r="1442" spans="1:8" ht="14.25">
      <c r="A1442" s="43" t="s">
        <v>5385</v>
      </c>
      <c r="B1442" s="42" t="s">
        <v>5362</v>
      </c>
      <c r="C1442" s="42" t="s">
        <v>4231</v>
      </c>
      <c r="D1442" s="42" t="s">
        <v>1908</v>
      </c>
      <c r="E1442" s="41">
        <v>16224.8</v>
      </c>
      <c r="F1442" s="41"/>
      <c r="G1442" s="41"/>
      <c r="H1442" s="41"/>
    </row>
    <row r="1443" spans="1:8" ht="14.25">
      <c r="A1443" s="43" t="s">
        <v>5386</v>
      </c>
      <c r="B1443" s="42" t="s">
        <v>5387</v>
      </c>
      <c r="C1443" s="42" t="s">
        <v>2199</v>
      </c>
      <c r="D1443" s="42" t="s">
        <v>5388</v>
      </c>
      <c r="E1443" s="41">
        <v>105446.41</v>
      </c>
      <c r="F1443" s="41"/>
      <c r="G1443" s="41"/>
      <c r="H1443" s="41"/>
    </row>
    <row r="1444" spans="1:8" ht="14.25">
      <c r="A1444" s="43" t="s">
        <v>5389</v>
      </c>
      <c r="B1444" s="42" t="s">
        <v>5390</v>
      </c>
      <c r="C1444" s="42" t="s">
        <v>2963</v>
      </c>
      <c r="D1444" s="42" t="s">
        <v>5383</v>
      </c>
      <c r="E1444" s="41">
        <v>117844.53</v>
      </c>
      <c r="F1444" s="41">
        <v>14998.57</v>
      </c>
      <c r="G1444" s="41"/>
      <c r="H1444" s="41"/>
    </row>
    <row r="1445" spans="1:8" ht="14.25">
      <c r="A1445" s="43" t="s">
        <v>5391</v>
      </c>
      <c r="B1445" s="42" t="s">
        <v>5392</v>
      </c>
      <c r="C1445" s="42" t="s">
        <v>1723</v>
      </c>
      <c r="D1445" s="42" t="s">
        <v>1724</v>
      </c>
      <c r="E1445" s="41">
        <v>120</v>
      </c>
      <c r="F1445" s="41"/>
      <c r="G1445" s="41"/>
      <c r="H1445" s="41"/>
    </row>
    <row r="1446" spans="1:8" ht="14.25">
      <c r="A1446" s="43" t="s">
        <v>5393</v>
      </c>
      <c r="B1446" s="42" t="s">
        <v>5394</v>
      </c>
      <c r="C1446" s="42" t="s">
        <v>2010</v>
      </c>
      <c r="D1446" s="42" t="s">
        <v>5395</v>
      </c>
      <c r="E1446" s="41">
        <v>5195</v>
      </c>
      <c r="F1446" s="41"/>
      <c r="G1446" s="41"/>
      <c r="H1446" s="41"/>
    </row>
    <row r="1447" spans="1:8" ht="14.25">
      <c r="A1447" s="44" t="s">
        <v>5396</v>
      </c>
      <c r="B1447" s="45" t="s">
        <v>5397</v>
      </c>
      <c r="C1447" s="42" t="s">
        <v>2492</v>
      </c>
      <c r="D1447" s="42" t="s">
        <v>2493</v>
      </c>
      <c r="E1447" s="46">
        <v>74000</v>
      </c>
      <c r="F1447" s="41"/>
      <c r="G1447" s="41"/>
      <c r="H1447" s="41"/>
    </row>
    <row r="1448" spans="1:8" ht="14.25">
      <c r="A1448" s="43" t="s">
        <v>5398</v>
      </c>
      <c r="B1448" s="42" t="s">
        <v>5399</v>
      </c>
      <c r="C1448" s="42" t="s">
        <v>1766</v>
      </c>
      <c r="D1448" s="42" t="s">
        <v>1732</v>
      </c>
      <c r="E1448" s="41">
        <v>9000</v>
      </c>
      <c r="F1448" s="41"/>
      <c r="G1448" s="41"/>
      <c r="H1448" s="41"/>
    </row>
    <row r="1449" spans="1:8" ht="14.25">
      <c r="A1449" s="43" t="s">
        <v>5400</v>
      </c>
      <c r="B1449" s="42" t="s">
        <v>5401</v>
      </c>
      <c r="C1449" s="42" t="s">
        <v>2951</v>
      </c>
      <c r="D1449" s="42" t="s">
        <v>2952</v>
      </c>
      <c r="E1449" s="41">
        <v>37554.5</v>
      </c>
      <c r="F1449" s="41"/>
      <c r="G1449" s="41"/>
      <c r="H1449" s="41"/>
    </row>
    <row r="1450" spans="1:8" ht="14.25">
      <c r="A1450" s="43" t="s">
        <v>5402</v>
      </c>
      <c r="B1450" s="42" t="s">
        <v>5403</v>
      </c>
      <c r="C1450" s="42" t="s">
        <v>2144</v>
      </c>
      <c r="D1450" s="42" t="s">
        <v>2772</v>
      </c>
      <c r="E1450" s="41">
        <v>16193.01</v>
      </c>
      <c r="F1450" s="41"/>
      <c r="G1450" s="41"/>
      <c r="H1450" s="41"/>
    </row>
    <row r="1451" spans="1:8" ht="14.25">
      <c r="A1451" s="43" t="s">
        <v>5404</v>
      </c>
      <c r="B1451" s="42" t="s">
        <v>5405</v>
      </c>
      <c r="C1451" s="42" t="s">
        <v>1929</v>
      </c>
      <c r="D1451" s="42" t="s">
        <v>4571</v>
      </c>
      <c r="E1451" s="41">
        <v>12000</v>
      </c>
      <c r="F1451" s="41"/>
      <c r="G1451" s="41"/>
      <c r="H1451" s="41"/>
    </row>
    <row r="1452" spans="1:8" ht="14.25">
      <c r="A1452" s="43" t="s">
        <v>5406</v>
      </c>
      <c r="B1452" s="42" t="s">
        <v>5407</v>
      </c>
      <c r="C1452" s="42" t="s">
        <v>1723</v>
      </c>
      <c r="D1452" s="42" t="s">
        <v>1724</v>
      </c>
      <c r="E1452" s="41">
        <v>10000</v>
      </c>
      <c r="F1452" s="41"/>
      <c r="G1452" s="41"/>
      <c r="H1452" s="41"/>
    </row>
    <row r="1453" spans="1:8" ht="14.25">
      <c r="A1453" s="43" t="s">
        <v>5408</v>
      </c>
      <c r="B1453" s="42" t="s">
        <v>5409</v>
      </c>
      <c r="C1453" s="42" t="s">
        <v>1723</v>
      </c>
      <c r="D1453" s="42" t="s">
        <v>1724</v>
      </c>
      <c r="E1453" s="41">
        <v>68924.75</v>
      </c>
      <c r="F1453" s="41"/>
      <c r="G1453" s="41"/>
      <c r="H1453" s="41"/>
    </row>
    <row r="1454" spans="1:8" ht="14.25">
      <c r="A1454" s="43" t="s">
        <v>5410</v>
      </c>
      <c r="B1454" s="42" t="s">
        <v>5411</v>
      </c>
      <c r="C1454" s="42" t="s">
        <v>1935</v>
      </c>
      <c r="D1454" s="42" t="s">
        <v>1732</v>
      </c>
      <c r="E1454" s="41">
        <v>2400</v>
      </c>
      <c r="F1454" s="41"/>
      <c r="G1454" s="41"/>
      <c r="H1454" s="41"/>
    </row>
    <row r="1455" spans="1:8" ht="14.25">
      <c r="A1455" s="44" t="s">
        <v>5412</v>
      </c>
      <c r="B1455" s="45" t="s">
        <v>5413</v>
      </c>
      <c r="C1455" s="42" t="s">
        <v>1875</v>
      </c>
      <c r="D1455" s="42" t="s">
        <v>2286</v>
      </c>
      <c r="E1455" s="46">
        <v>164456.01</v>
      </c>
      <c r="F1455" s="41"/>
      <c r="G1455" s="41"/>
      <c r="H1455" s="41"/>
    </row>
    <row r="1456" spans="1:8" ht="14.25">
      <c r="A1456" s="43" t="s">
        <v>5414</v>
      </c>
      <c r="B1456" s="42" t="s">
        <v>5415</v>
      </c>
      <c r="C1456" s="42" t="s">
        <v>5416</v>
      </c>
      <c r="D1456" s="42" t="s">
        <v>4790</v>
      </c>
      <c r="E1456" s="41">
        <v>9841.82</v>
      </c>
      <c r="F1456" s="41"/>
      <c r="G1456" s="41"/>
      <c r="H1456" s="41"/>
    </row>
    <row r="1457" spans="1:8" ht="14.25">
      <c r="A1457" s="43" t="s">
        <v>5417</v>
      </c>
      <c r="B1457" s="42" t="s">
        <v>5418</v>
      </c>
      <c r="C1457" s="42" t="s">
        <v>1847</v>
      </c>
      <c r="D1457" s="42" t="s">
        <v>1848</v>
      </c>
      <c r="E1457" s="41">
        <v>24704.13</v>
      </c>
      <c r="F1457" s="41"/>
      <c r="G1457" s="41"/>
      <c r="H1457" s="41"/>
    </row>
    <row r="1458" spans="1:8" ht="14.25">
      <c r="A1458" s="43" t="s">
        <v>5419</v>
      </c>
      <c r="B1458" s="42" t="s">
        <v>5420</v>
      </c>
      <c r="C1458" s="42" t="s">
        <v>1766</v>
      </c>
      <c r="D1458" s="42" t="s">
        <v>1732</v>
      </c>
      <c r="E1458" s="41">
        <v>24778.6</v>
      </c>
      <c r="F1458" s="41"/>
      <c r="G1458" s="41"/>
      <c r="H1458" s="41"/>
    </row>
    <row r="1459" spans="1:8" ht="14.25">
      <c r="A1459" s="43" t="s">
        <v>5421</v>
      </c>
      <c r="B1459" s="42" t="s">
        <v>5422</v>
      </c>
      <c r="C1459" s="42" t="s">
        <v>4694</v>
      </c>
      <c r="D1459" s="42" t="s">
        <v>4695</v>
      </c>
      <c r="E1459" s="41">
        <v>6558.5</v>
      </c>
      <c r="F1459" s="41"/>
      <c r="G1459" s="41"/>
      <c r="H1459" s="41"/>
    </row>
    <row r="1460" spans="1:8" ht="14.25">
      <c r="A1460" s="43" t="s">
        <v>5423</v>
      </c>
      <c r="B1460" s="42" t="s">
        <v>5424</v>
      </c>
      <c r="C1460" s="42" t="s">
        <v>1766</v>
      </c>
      <c r="D1460" s="42" t="s">
        <v>1732</v>
      </c>
      <c r="E1460" s="41">
        <v>25000</v>
      </c>
      <c r="F1460" s="41"/>
      <c r="G1460" s="41"/>
      <c r="H1460" s="41"/>
    </row>
    <row r="1461" spans="1:8" ht="14.25">
      <c r="A1461" s="43" t="s">
        <v>5425</v>
      </c>
      <c r="B1461" s="42" t="s">
        <v>5426</v>
      </c>
      <c r="C1461" s="42" t="s">
        <v>1879</v>
      </c>
      <c r="D1461" s="42" t="s">
        <v>1880</v>
      </c>
      <c r="E1461" s="41">
        <v>10000</v>
      </c>
      <c r="F1461" s="41"/>
      <c r="G1461" s="41"/>
      <c r="H1461" s="41"/>
    </row>
    <row r="1462" spans="1:8" ht="14.25">
      <c r="A1462" s="43" t="s">
        <v>5427</v>
      </c>
      <c r="B1462" s="42" t="s">
        <v>5428</v>
      </c>
      <c r="C1462" s="42" t="s">
        <v>4899</v>
      </c>
      <c r="D1462" s="42" t="s">
        <v>1772</v>
      </c>
      <c r="E1462" s="41">
        <v>491771.18</v>
      </c>
      <c r="F1462" s="41"/>
      <c r="G1462" s="41"/>
      <c r="H1462" s="41">
        <v>448026.64</v>
      </c>
    </row>
    <row r="1463" spans="1:8" ht="14.25">
      <c r="A1463" s="44" t="s">
        <v>5429</v>
      </c>
      <c r="B1463" s="45" t="s">
        <v>3377</v>
      </c>
      <c r="C1463" s="42" t="s">
        <v>1815</v>
      </c>
      <c r="D1463" s="42" t="s">
        <v>3378</v>
      </c>
      <c r="E1463" s="46">
        <v>8000</v>
      </c>
      <c r="F1463" s="41"/>
      <c r="G1463" s="41"/>
      <c r="H1463" s="41"/>
    </row>
    <row r="1464" spans="1:8" ht="14.25">
      <c r="A1464" s="43" t="s">
        <v>5430</v>
      </c>
      <c r="B1464" s="42" t="s">
        <v>5431</v>
      </c>
      <c r="C1464" s="42" t="s">
        <v>1766</v>
      </c>
      <c r="D1464" s="42" t="s">
        <v>1732</v>
      </c>
      <c r="E1464" s="41">
        <v>1800</v>
      </c>
      <c r="F1464" s="41"/>
      <c r="G1464" s="41"/>
      <c r="H1464" s="41"/>
    </row>
    <row r="1465" spans="1:8" ht="14.25">
      <c r="A1465" s="43" t="s">
        <v>5432</v>
      </c>
      <c r="B1465" s="42" t="s">
        <v>5433</v>
      </c>
      <c r="C1465" s="42" t="s">
        <v>3697</v>
      </c>
      <c r="D1465" s="42" t="s">
        <v>2680</v>
      </c>
      <c r="E1465" s="41">
        <v>76235</v>
      </c>
      <c r="F1465" s="41"/>
      <c r="G1465" s="41"/>
      <c r="H1465" s="41"/>
    </row>
    <row r="1466" spans="1:8" ht="14.25">
      <c r="A1466" s="43" t="s">
        <v>5434</v>
      </c>
      <c r="B1466" s="42" t="s">
        <v>5435</v>
      </c>
      <c r="C1466" s="42" t="s">
        <v>2860</v>
      </c>
      <c r="D1466" s="42" t="s">
        <v>2861</v>
      </c>
      <c r="E1466" s="41">
        <v>2500</v>
      </c>
      <c r="F1466" s="41"/>
      <c r="G1466" s="41"/>
      <c r="H1466" s="41"/>
    </row>
    <row r="1467" spans="1:8" ht="14.25">
      <c r="A1467" s="43" t="s">
        <v>5436</v>
      </c>
      <c r="B1467" s="42" t="s">
        <v>1963</v>
      </c>
      <c r="C1467" s="42" t="s">
        <v>1964</v>
      </c>
      <c r="D1467" s="42" t="s">
        <v>1740</v>
      </c>
      <c r="E1467" s="41">
        <v>22000</v>
      </c>
      <c r="F1467" s="41"/>
      <c r="G1467" s="41"/>
      <c r="H1467" s="41"/>
    </row>
    <row r="1468" spans="1:8" ht="14.25">
      <c r="A1468" s="43" t="s">
        <v>5437</v>
      </c>
      <c r="B1468" s="42" t="s">
        <v>5438</v>
      </c>
      <c r="C1468" s="42" t="s">
        <v>5439</v>
      </c>
      <c r="D1468" s="42" t="s">
        <v>5440</v>
      </c>
      <c r="E1468" s="41">
        <v>35220.5</v>
      </c>
      <c r="F1468" s="41"/>
      <c r="G1468" s="41"/>
      <c r="H1468" s="41"/>
    </row>
    <row r="1469" spans="1:8" ht="14.25">
      <c r="A1469" s="43" t="s">
        <v>5441</v>
      </c>
      <c r="B1469" s="42" t="s">
        <v>5442</v>
      </c>
      <c r="C1469" s="42" t="s">
        <v>5292</v>
      </c>
      <c r="D1469" s="42" t="s">
        <v>2453</v>
      </c>
      <c r="E1469" s="41">
        <v>59850.8</v>
      </c>
      <c r="F1469" s="46"/>
      <c r="G1469" s="46"/>
      <c r="H1469" s="46"/>
    </row>
    <row r="1470" spans="1:8" ht="14.25">
      <c r="A1470" s="43" t="s">
        <v>5443</v>
      </c>
      <c r="B1470" s="42" t="s">
        <v>5444</v>
      </c>
      <c r="C1470" s="42" t="s">
        <v>5445</v>
      </c>
      <c r="D1470" s="42" t="s">
        <v>5446</v>
      </c>
      <c r="E1470" s="41">
        <v>68267.75</v>
      </c>
      <c r="F1470" s="41"/>
      <c r="G1470" s="41"/>
      <c r="H1470" s="41"/>
    </row>
    <row r="1471" spans="1:8" ht="14.25">
      <c r="A1471" s="44" t="s">
        <v>5447</v>
      </c>
      <c r="B1471" s="45" t="s">
        <v>5448</v>
      </c>
      <c r="C1471" s="42" t="s">
        <v>2002</v>
      </c>
      <c r="D1471" s="42" t="s">
        <v>2456</v>
      </c>
      <c r="E1471" s="46">
        <v>5941</v>
      </c>
      <c r="F1471" s="41"/>
      <c r="G1471" s="41"/>
      <c r="H1471" s="41"/>
    </row>
    <row r="1472" spans="1:8" ht="14.25">
      <c r="A1472" s="43" t="s">
        <v>5449</v>
      </c>
      <c r="B1472" s="42" t="s">
        <v>5450</v>
      </c>
      <c r="C1472" s="42" t="s">
        <v>2144</v>
      </c>
      <c r="D1472" s="42" t="s">
        <v>5451</v>
      </c>
      <c r="E1472" s="41">
        <v>4560</v>
      </c>
      <c r="F1472" s="41"/>
      <c r="G1472" s="41"/>
      <c r="H1472" s="41"/>
    </row>
    <row r="1473" spans="1:8" ht="14.25">
      <c r="A1473" s="43" t="s">
        <v>5452</v>
      </c>
      <c r="B1473" s="42" t="s">
        <v>5453</v>
      </c>
      <c r="C1473" s="42" t="s">
        <v>3290</v>
      </c>
      <c r="D1473" s="42" t="s">
        <v>3291</v>
      </c>
      <c r="E1473" s="41">
        <v>4520</v>
      </c>
      <c r="F1473" s="41"/>
      <c r="G1473" s="41"/>
      <c r="H1473" s="41"/>
    </row>
    <row r="1474" spans="1:8" ht="14.25">
      <c r="A1474" s="43" t="s">
        <v>5454</v>
      </c>
      <c r="B1474" s="42" t="s">
        <v>5455</v>
      </c>
      <c r="C1474" s="42" t="s">
        <v>3727</v>
      </c>
      <c r="D1474" s="42" t="s">
        <v>5456</v>
      </c>
      <c r="E1474" s="41">
        <v>40080</v>
      </c>
      <c r="F1474" s="41"/>
      <c r="G1474" s="41"/>
      <c r="H1474" s="41"/>
    </row>
    <row r="1475" spans="1:8" ht="14.25">
      <c r="A1475" s="48" t="s">
        <v>5457</v>
      </c>
      <c r="B1475" s="49" t="s">
        <v>5458</v>
      </c>
      <c r="C1475" s="49" t="s">
        <v>3432</v>
      </c>
      <c r="D1475" s="49" t="s">
        <v>3433</v>
      </c>
      <c r="E1475" s="50">
        <v>7500</v>
      </c>
      <c r="F1475" s="50"/>
      <c r="G1475" s="50"/>
      <c r="H1475" s="50"/>
    </row>
    <row r="1476" spans="1:8" ht="14.25">
      <c r="A1476" s="43" t="s">
        <v>5459</v>
      </c>
      <c r="B1476" s="42" t="s">
        <v>5460</v>
      </c>
      <c r="C1476" s="42" t="s">
        <v>1731</v>
      </c>
      <c r="D1476" s="42" t="s">
        <v>1732</v>
      </c>
      <c r="E1476" s="41">
        <v>10500</v>
      </c>
      <c r="F1476" s="41"/>
      <c r="G1476" s="41"/>
      <c r="H1476" s="41"/>
    </row>
    <row r="1477" spans="1:8" ht="14.25">
      <c r="A1477" s="43" t="s">
        <v>5461</v>
      </c>
      <c r="B1477" s="42" t="s">
        <v>5462</v>
      </c>
      <c r="C1477" s="42" t="s">
        <v>3016</v>
      </c>
      <c r="D1477" s="42" t="s">
        <v>3071</v>
      </c>
      <c r="E1477" s="41">
        <v>5949.15</v>
      </c>
      <c r="F1477" s="41"/>
      <c r="G1477" s="41"/>
      <c r="H1477" s="41"/>
    </row>
    <row r="1478" spans="1:8" ht="14.25">
      <c r="A1478" s="43" t="s">
        <v>5463</v>
      </c>
      <c r="B1478" s="42" t="s">
        <v>5464</v>
      </c>
      <c r="C1478" s="42" t="s">
        <v>5465</v>
      </c>
      <c r="D1478" s="42" t="s">
        <v>5466</v>
      </c>
      <c r="E1478" s="41">
        <v>2500</v>
      </c>
      <c r="F1478" s="41"/>
      <c r="G1478" s="41"/>
      <c r="H1478" s="41"/>
    </row>
    <row r="1479" spans="1:8" ht="14.25">
      <c r="A1479" s="44" t="s">
        <v>5467</v>
      </c>
      <c r="B1479" s="45" t="s">
        <v>1984</v>
      </c>
      <c r="C1479" s="42" t="s">
        <v>4719</v>
      </c>
      <c r="D1479" s="42" t="s">
        <v>4720</v>
      </c>
      <c r="E1479" s="46">
        <v>1500</v>
      </c>
      <c r="F1479" s="46"/>
      <c r="G1479" s="46"/>
      <c r="H1479" s="46"/>
    </row>
    <row r="1480" spans="1:8" ht="14.25">
      <c r="A1480" s="43" t="s">
        <v>5468</v>
      </c>
      <c r="B1480" s="42" t="s">
        <v>5469</v>
      </c>
      <c r="C1480" s="42" t="s">
        <v>5470</v>
      </c>
      <c r="D1480" s="42" t="s">
        <v>5471</v>
      </c>
      <c r="E1480" s="41">
        <v>2036.04</v>
      </c>
      <c r="F1480" s="41"/>
      <c r="G1480" s="41"/>
      <c r="H1480" s="41"/>
    </row>
    <row r="1481" spans="1:8" ht="14.25">
      <c r="A1481" s="43" t="s">
        <v>5472</v>
      </c>
      <c r="B1481" s="42" t="s">
        <v>5473</v>
      </c>
      <c r="C1481" s="42" t="s">
        <v>1766</v>
      </c>
      <c r="D1481" s="42" t="s">
        <v>1732</v>
      </c>
      <c r="E1481" s="41">
        <v>6000</v>
      </c>
      <c r="F1481" s="46"/>
      <c r="G1481" s="46"/>
      <c r="H1481" s="46"/>
    </row>
    <row r="1482" spans="1:8" ht="14.25">
      <c r="A1482" s="43" t="s">
        <v>5474</v>
      </c>
      <c r="B1482" s="42" t="s">
        <v>5475</v>
      </c>
      <c r="C1482" s="42" t="s">
        <v>1981</v>
      </c>
      <c r="D1482" s="42" t="s">
        <v>5476</v>
      </c>
      <c r="E1482" s="41">
        <v>3150</v>
      </c>
      <c r="F1482" s="41"/>
      <c r="G1482" s="41"/>
      <c r="H1482" s="41"/>
    </row>
    <row r="1483" spans="1:8" ht="14.25">
      <c r="A1483" s="43" t="s">
        <v>5477</v>
      </c>
      <c r="B1483" s="42" t="s">
        <v>5478</v>
      </c>
      <c r="C1483" s="42" t="s">
        <v>2399</v>
      </c>
      <c r="D1483" s="42" t="s">
        <v>2400</v>
      </c>
      <c r="E1483" s="41">
        <v>12000</v>
      </c>
      <c r="F1483" s="46"/>
      <c r="G1483" s="46"/>
      <c r="H1483" s="46"/>
    </row>
    <row r="1484" spans="1:8" ht="14.25">
      <c r="A1484" s="43" t="s">
        <v>5479</v>
      </c>
      <c r="B1484" s="42" t="s">
        <v>5480</v>
      </c>
      <c r="C1484" s="42" t="s">
        <v>1766</v>
      </c>
      <c r="D1484" s="42" t="s">
        <v>1732</v>
      </c>
      <c r="E1484" s="41">
        <v>6993</v>
      </c>
      <c r="F1484" s="41"/>
      <c r="G1484" s="41"/>
      <c r="H1484" s="41"/>
    </row>
    <row r="1485" spans="1:8" ht="14.25">
      <c r="A1485" s="43" t="s">
        <v>5481</v>
      </c>
      <c r="B1485" s="42" t="s">
        <v>5482</v>
      </c>
      <c r="C1485" s="42" t="s">
        <v>3010</v>
      </c>
      <c r="D1485" s="42" t="s">
        <v>3011</v>
      </c>
      <c r="E1485" s="41">
        <v>1000</v>
      </c>
      <c r="F1485" s="41"/>
      <c r="G1485" s="41"/>
      <c r="H1485" s="41"/>
    </row>
    <row r="1486" spans="1:8" ht="14.25">
      <c r="A1486" s="43" t="s">
        <v>5483</v>
      </c>
      <c r="B1486" s="42" t="s">
        <v>5484</v>
      </c>
      <c r="C1486" s="42" t="s">
        <v>4545</v>
      </c>
      <c r="D1486" s="42" t="s">
        <v>5485</v>
      </c>
      <c r="E1486" s="41">
        <v>1000</v>
      </c>
      <c r="F1486" s="41"/>
      <c r="G1486" s="41"/>
      <c r="H1486" s="41"/>
    </row>
    <row r="1487" spans="1:8" ht="14.25">
      <c r="A1487" s="44" t="s">
        <v>5486</v>
      </c>
      <c r="B1487" s="45" t="s">
        <v>5487</v>
      </c>
      <c r="C1487" s="42" t="s">
        <v>1879</v>
      </c>
      <c r="D1487" s="42" t="s">
        <v>1880</v>
      </c>
      <c r="E1487" s="46">
        <v>11836.8</v>
      </c>
      <c r="F1487" s="41"/>
      <c r="G1487" s="41"/>
      <c r="H1487" s="41"/>
    </row>
    <row r="1488" spans="1:8" ht="14.25">
      <c r="A1488" s="43" t="s">
        <v>5488</v>
      </c>
      <c r="B1488" s="42" t="s">
        <v>5489</v>
      </c>
      <c r="C1488" s="42" t="s">
        <v>1723</v>
      </c>
      <c r="D1488" s="42" t="s">
        <v>1724</v>
      </c>
      <c r="E1488" s="41">
        <v>3873</v>
      </c>
      <c r="F1488" s="41"/>
      <c r="G1488" s="41"/>
      <c r="H1488" s="41"/>
    </row>
    <row r="1489" spans="1:8" ht="14.25">
      <c r="A1489" s="43" t="s">
        <v>5490</v>
      </c>
      <c r="B1489" s="42" t="s">
        <v>5491</v>
      </c>
      <c r="C1489" s="42" t="s">
        <v>5492</v>
      </c>
      <c r="D1489" s="42" t="s">
        <v>1824</v>
      </c>
      <c r="E1489" s="41">
        <v>10642</v>
      </c>
      <c r="F1489" s="41"/>
      <c r="G1489" s="41"/>
      <c r="H1489" s="41"/>
    </row>
    <row r="1490" spans="1:8" ht="14.25">
      <c r="A1490" s="43" t="s">
        <v>5493</v>
      </c>
      <c r="B1490" s="42" t="s">
        <v>5494</v>
      </c>
      <c r="C1490" s="42" t="s">
        <v>1823</v>
      </c>
      <c r="D1490" s="42" t="s">
        <v>1824</v>
      </c>
      <c r="E1490" s="41">
        <v>35000</v>
      </c>
      <c r="F1490" s="41"/>
      <c r="G1490" s="41"/>
      <c r="H1490" s="41"/>
    </row>
    <row r="1491" spans="1:8" ht="14.25">
      <c r="A1491" s="43" t="s">
        <v>5495</v>
      </c>
      <c r="B1491" s="42" t="s">
        <v>5496</v>
      </c>
      <c r="C1491" s="42" t="s">
        <v>3965</v>
      </c>
      <c r="D1491" s="42" t="s">
        <v>3966</v>
      </c>
      <c r="E1491" s="41">
        <v>4560</v>
      </c>
      <c r="F1491" s="41"/>
      <c r="G1491" s="41"/>
      <c r="H1491" s="41"/>
    </row>
    <row r="1492" spans="1:8" ht="14.25">
      <c r="A1492" s="43" t="s">
        <v>5497</v>
      </c>
      <c r="B1492" s="42" t="s">
        <v>5498</v>
      </c>
      <c r="C1492" s="42" t="s">
        <v>2340</v>
      </c>
      <c r="D1492" s="42" t="s">
        <v>5499</v>
      </c>
      <c r="E1492" s="41">
        <v>32694</v>
      </c>
      <c r="F1492" s="41"/>
      <c r="G1492" s="41"/>
      <c r="H1492" s="41"/>
    </row>
    <row r="1493" spans="1:8" ht="14.25">
      <c r="A1493" s="43" t="s">
        <v>5500</v>
      </c>
      <c r="B1493" s="42" t="s">
        <v>5501</v>
      </c>
      <c r="C1493" s="42" t="s">
        <v>2499</v>
      </c>
      <c r="D1493" s="42" t="s">
        <v>5502</v>
      </c>
      <c r="E1493" s="41">
        <v>18395.01</v>
      </c>
      <c r="F1493" s="41"/>
      <c r="G1493" s="41"/>
      <c r="H1493" s="41"/>
    </row>
    <row r="1494" spans="1:8" ht="14.25">
      <c r="A1494" s="43" t="s">
        <v>5503</v>
      </c>
      <c r="B1494" s="42" t="s">
        <v>5504</v>
      </c>
      <c r="C1494" s="42" t="s">
        <v>5505</v>
      </c>
      <c r="D1494" s="42" t="s">
        <v>5506</v>
      </c>
      <c r="E1494" s="41">
        <v>4488.62</v>
      </c>
      <c r="F1494" s="41"/>
      <c r="G1494" s="41"/>
      <c r="H1494" s="41"/>
    </row>
    <row r="1495" spans="1:8" ht="14.25">
      <c r="A1495" s="44" t="s">
        <v>5507</v>
      </c>
      <c r="B1495" s="45" t="s">
        <v>5508</v>
      </c>
      <c r="C1495" s="42" t="s">
        <v>1723</v>
      </c>
      <c r="D1495" s="42" t="s">
        <v>1724</v>
      </c>
      <c r="E1495" s="46">
        <v>10500</v>
      </c>
      <c r="F1495" s="41"/>
      <c r="G1495" s="41"/>
      <c r="H1495" s="41"/>
    </row>
    <row r="1496" spans="1:8" ht="14.25">
      <c r="A1496" s="43" t="s">
        <v>5509</v>
      </c>
      <c r="B1496" s="42" t="s">
        <v>5510</v>
      </c>
      <c r="C1496" s="42" t="s">
        <v>3091</v>
      </c>
      <c r="D1496" s="42" t="s">
        <v>5511</v>
      </c>
      <c r="E1496" s="41">
        <v>100000</v>
      </c>
      <c r="F1496" s="41"/>
      <c r="G1496" s="41"/>
      <c r="H1496" s="41"/>
    </row>
    <row r="1497" spans="1:8" ht="14.25">
      <c r="A1497" s="43" t="s">
        <v>5512</v>
      </c>
      <c r="B1497" s="42" t="s">
        <v>5513</v>
      </c>
      <c r="C1497" s="42" t="s">
        <v>2592</v>
      </c>
      <c r="D1497" s="42" t="s">
        <v>2593</v>
      </c>
      <c r="E1497" s="41">
        <v>3968.45</v>
      </c>
      <c r="F1497" s="41"/>
      <c r="G1497" s="41"/>
      <c r="H1497" s="41"/>
    </row>
    <row r="1498" spans="1:8" ht="14.25">
      <c r="A1498" s="43" t="s">
        <v>5514</v>
      </c>
      <c r="B1498" s="42" t="s">
        <v>5515</v>
      </c>
      <c r="C1498" s="42" t="s">
        <v>2237</v>
      </c>
      <c r="D1498" s="42" t="s">
        <v>1860</v>
      </c>
      <c r="E1498" s="41">
        <v>249047.3</v>
      </c>
      <c r="F1498" s="41"/>
      <c r="G1498" s="41"/>
      <c r="H1498" s="41"/>
    </row>
    <row r="1499" spans="1:8" ht="14.25">
      <c r="A1499" s="43" t="s">
        <v>5516</v>
      </c>
      <c r="B1499" s="42" t="s">
        <v>5517</v>
      </c>
      <c r="C1499" s="42" t="s">
        <v>1847</v>
      </c>
      <c r="D1499" s="42" t="s">
        <v>1848</v>
      </c>
      <c r="E1499" s="41">
        <v>123420.71</v>
      </c>
      <c r="F1499" s="41"/>
      <c r="G1499" s="41"/>
      <c r="H1499" s="41"/>
    </row>
    <row r="1500" spans="1:8" ht="14.25">
      <c r="A1500" s="43" t="s">
        <v>5518</v>
      </c>
      <c r="B1500" s="42" t="s">
        <v>5519</v>
      </c>
      <c r="C1500" s="42" t="s">
        <v>1999</v>
      </c>
      <c r="D1500" s="42" t="s">
        <v>1908</v>
      </c>
      <c r="E1500" s="41">
        <v>253088.4</v>
      </c>
      <c r="F1500" s="41"/>
      <c r="G1500" s="41"/>
      <c r="H1500" s="41"/>
    </row>
    <row r="1501" spans="1:8" ht="14.25">
      <c r="A1501" s="43" t="s">
        <v>5520</v>
      </c>
      <c r="B1501" s="42" t="s">
        <v>5521</v>
      </c>
      <c r="C1501" s="42" t="s">
        <v>2385</v>
      </c>
      <c r="D1501" s="42" t="s">
        <v>2386</v>
      </c>
      <c r="E1501" s="41">
        <v>132609.14</v>
      </c>
      <c r="F1501" s="41"/>
      <c r="G1501" s="41"/>
      <c r="H1501" s="41"/>
    </row>
    <row r="1502" spans="1:8" ht="14.25">
      <c r="A1502" s="43" t="s">
        <v>5522</v>
      </c>
      <c r="B1502" s="42" t="s">
        <v>5523</v>
      </c>
      <c r="C1502" s="42" t="s">
        <v>1879</v>
      </c>
      <c r="D1502" s="42" t="s">
        <v>1880</v>
      </c>
      <c r="E1502" s="41">
        <v>289917.53</v>
      </c>
      <c r="F1502" s="41"/>
      <c r="G1502" s="41"/>
      <c r="H1502" s="41"/>
    </row>
    <row r="1503" spans="1:8" ht="14.25">
      <c r="A1503" s="44" t="s">
        <v>5524</v>
      </c>
      <c r="B1503" s="45" t="s">
        <v>5525</v>
      </c>
      <c r="C1503" s="42" t="s">
        <v>1919</v>
      </c>
      <c r="D1503" s="42" t="s">
        <v>1920</v>
      </c>
      <c r="E1503" s="46">
        <v>156488.9</v>
      </c>
      <c r="F1503" s="41"/>
      <c r="G1503" s="41"/>
      <c r="H1503" s="41"/>
    </row>
    <row r="1504" spans="1:8" ht="14.25">
      <c r="A1504" s="43" t="s">
        <v>5526</v>
      </c>
      <c r="B1504" s="42" t="s">
        <v>5527</v>
      </c>
      <c r="C1504" s="42" t="s">
        <v>1739</v>
      </c>
      <c r="D1504" s="42" t="s">
        <v>1740</v>
      </c>
      <c r="E1504" s="41">
        <v>402813.35</v>
      </c>
      <c r="F1504" s="41"/>
      <c r="G1504" s="41"/>
      <c r="H1504" s="41"/>
    </row>
    <row r="1505" spans="1:8" ht="14.25">
      <c r="A1505" s="43" t="s">
        <v>5528</v>
      </c>
      <c r="B1505" s="42" t="s">
        <v>5529</v>
      </c>
      <c r="C1505" s="42" t="s">
        <v>3432</v>
      </c>
      <c r="D1505" s="42" t="s">
        <v>3433</v>
      </c>
      <c r="E1505" s="41">
        <v>90238.25</v>
      </c>
      <c r="F1505" s="41"/>
      <c r="G1505" s="41"/>
      <c r="H1505" s="41"/>
    </row>
    <row r="1506" spans="1:8" ht="14.25">
      <c r="A1506" s="43" t="s">
        <v>5530</v>
      </c>
      <c r="B1506" s="42" t="s">
        <v>5531</v>
      </c>
      <c r="C1506" s="42" t="s">
        <v>3965</v>
      </c>
      <c r="D1506" s="42" t="s">
        <v>5532</v>
      </c>
      <c r="E1506" s="41">
        <v>144584.82</v>
      </c>
      <c r="F1506" s="41"/>
      <c r="G1506" s="41"/>
      <c r="H1506" s="41"/>
    </row>
    <row r="1507" spans="1:8" ht="14.25">
      <c r="A1507" s="43" t="s">
        <v>5533</v>
      </c>
      <c r="B1507" s="42" t="s">
        <v>5534</v>
      </c>
      <c r="C1507" s="42" t="s">
        <v>5535</v>
      </c>
      <c r="D1507" s="42" t="s">
        <v>5536</v>
      </c>
      <c r="E1507" s="41">
        <v>147345.75</v>
      </c>
      <c r="F1507" s="41"/>
      <c r="G1507" s="41"/>
      <c r="H1507" s="41"/>
    </row>
    <row r="1508" spans="1:8" ht="14.25">
      <c r="A1508" s="43" t="s">
        <v>5537</v>
      </c>
      <c r="B1508" s="42" t="s">
        <v>5538</v>
      </c>
      <c r="C1508" s="42" t="s">
        <v>3727</v>
      </c>
      <c r="D1508" s="42" t="s">
        <v>3728</v>
      </c>
      <c r="E1508" s="41">
        <v>117906.05</v>
      </c>
      <c r="F1508" s="41"/>
      <c r="G1508" s="41"/>
      <c r="H1508" s="41"/>
    </row>
    <row r="1509" spans="1:8" ht="14.25">
      <c r="A1509" s="44" t="s">
        <v>5539</v>
      </c>
      <c r="B1509" s="45" t="s">
        <v>5540</v>
      </c>
      <c r="C1509" s="42" t="s">
        <v>1775</v>
      </c>
      <c r="D1509" s="42" t="s">
        <v>1776</v>
      </c>
      <c r="E1509" s="46">
        <v>240886.6</v>
      </c>
      <c r="F1509" s="41"/>
      <c r="G1509" s="41"/>
      <c r="H1509" s="41"/>
    </row>
    <row r="1510" spans="1:8" ht="14.25">
      <c r="A1510" s="43" t="s">
        <v>5541</v>
      </c>
      <c r="B1510" s="42" t="s">
        <v>5542</v>
      </c>
      <c r="C1510" s="42" t="s">
        <v>2189</v>
      </c>
      <c r="D1510" s="42" t="s">
        <v>2190</v>
      </c>
      <c r="E1510" s="41">
        <v>219033.1</v>
      </c>
      <c r="F1510" s="41"/>
      <c r="G1510" s="41"/>
      <c r="H1510" s="41"/>
    </row>
    <row r="1511" spans="1:8" ht="14.25">
      <c r="A1511" s="43" t="s">
        <v>5543</v>
      </c>
      <c r="B1511" s="42" t="s">
        <v>3822</v>
      </c>
      <c r="C1511" s="42" t="s">
        <v>3135</v>
      </c>
      <c r="D1511" s="42" t="s">
        <v>3136</v>
      </c>
      <c r="E1511" s="41">
        <v>131618.7</v>
      </c>
      <c r="F1511" s="41"/>
      <c r="G1511" s="41"/>
      <c r="H1511" s="41"/>
    </row>
    <row r="1512" spans="1:8" ht="14.25">
      <c r="A1512" s="43" t="s">
        <v>5544</v>
      </c>
      <c r="B1512" s="42" t="s">
        <v>5545</v>
      </c>
      <c r="C1512" s="42" t="s">
        <v>2492</v>
      </c>
      <c r="D1512" s="42" t="s">
        <v>2493</v>
      </c>
      <c r="E1512" s="41">
        <v>129210.45</v>
      </c>
      <c r="F1512" s="41"/>
      <c r="G1512" s="41"/>
      <c r="H1512" s="41"/>
    </row>
    <row r="1513" spans="1:8" ht="14.25">
      <c r="A1513" s="43" t="s">
        <v>5546</v>
      </c>
      <c r="B1513" s="42" t="s">
        <v>5547</v>
      </c>
      <c r="C1513" s="42" t="s">
        <v>1815</v>
      </c>
      <c r="D1513" s="42" t="s">
        <v>1816</v>
      </c>
      <c r="E1513" s="41">
        <v>103502.81</v>
      </c>
      <c r="F1513" s="41"/>
      <c r="G1513" s="41"/>
      <c r="H1513" s="41"/>
    </row>
    <row r="1514" spans="1:8" ht="14.25">
      <c r="A1514" s="43" t="s">
        <v>5548</v>
      </c>
      <c r="B1514" s="42" t="s">
        <v>5549</v>
      </c>
      <c r="C1514" s="42" t="s">
        <v>1754</v>
      </c>
      <c r="D1514" s="42" t="s">
        <v>1755</v>
      </c>
      <c r="E1514" s="41">
        <v>111421.01</v>
      </c>
      <c r="F1514" s="41"/>
      <c r="G1514" s="41"/>
      <c r="H1514" s="41"/>
    </row>
    <row r="1515" spans="1:8" ht="14.25">
      <c r="A1515" s="43" t="s">
        <v>5550</v>
      </c>
      <c r="B1515" s="42" t="s">
        <v>5551</v>
      </c>
      <c r="C1515" s="42" t="s">
        <v>2159</v>
      </c>
      <c r="D1515" s="42" t="s">
        <v>2160</v>
      </c>
      <c r="E1515" s="41">
        <v>120888.69</v>
      </c>
      <c r="F1515" s="41"/>
      <c r="G1515" s="41"/>
      <c r="H1515" s="41"/>
    </row>
    <row r="1516" spans="1:8" ht="14.25">
      <c r="A1516" s="43" t="s">
        <v>5552</v>
      </c>
      <c r="B1516" s="42" t="s">
        <v>5553</v>
      </c>
      <c r="C1516" s="42" t="s">
        <v>1823</v>
      </c>
      <c r="D1516" s="42" t="s">
        <v>1824</v>
      </c>
      <c r="E1516" s="41">
        <v>243700.95</v>
      </c>
      <c r="F1516" s="41"/>
      <c r="G1516" s="41"/>
      <c r="H1516" s="41"/>
    </row>
    <row r="1517" spans="1:8" ht="14.25">
      <c r="A1517" s="43" t="s">
        <v>5554</v>
      </c>
      <c r="B1517" s="42" t="s">
        <v>5555</v>
      </c>
      <c r="C1517" s="42" t="s">
        <v>2212</v>
      </c>
      <c r="D1517" s="42" t="s">
        <v>2213</v>
      </c>
      <c r="E1517" s="41">
        <v>124072.15</v>
      </c>
      <c r="F1517" s="41"/>
      <c r="G1517" s="41"/>
      <c r="H1517" s="41"/>
    </row>
    <row r="1518" spans="1:8" ht="14.25">
      <c r="A1518" s="43" t="s">
        <v>5556</v>
      </c>
      <c r="B1518" s="42" t="s">
        <v>2078</v>
      </c>
      <c r="C1518" s="42" t="s">
        <v>1999</v>
      </c>
      <c r="D1518" s="42" t="s">
        <v>1732</v>
      </c>
      <c r="E1518" s="41">
        <v>339353.96</v>
      </c>
      <c r="F1518" s="41"/>
      <c r="G1518" s="41"/>
      <c r="H1518" s="41">
        <v>39038.86</v>
      </c>
    </row>
    <row r="1519" spans="1:8" ht="14.25">
      <c r="A1519" s="44" t="s">
        <v>5557</v>
      </c>
      <c r="B1519" s="45" t="s">
        <v>5558</v>
      </c>
      <c r="C1519" s="42" t="s">
        <v>2403</v>
      </c>
      <c r="D1519" s="42" t="s">
        <v>5559</v>
      </c>
      <c r="E1519" s="46">
        <v>15592.5</v>
      </c>
      <c r="F1519" s="41"/>
      <c r="G1519" s="41"/>
      <c r="H1519" s="41"/>
    </row>
    <row r="1520" spans="1:8" ht="14.25">
      <c r="A1520" s="43" t="s">
        <v>5560</v>
      </c>
      <c r="B1520" s="42" t="s">
        <v>5561</v>
      </c>
      <c r="C1520" s="42" t="s">
        <v>1766</v>
      </c>
      <c r="D1520" s="42" t="s">
        <v>1732</v>
      </c>
      <c r="E1520" s="41">
        <v>4000</v>
      </c>
      <c r="F1520" s="41"/>
      <c r="G1520" s="41"/>
      <c r="H1520" s="41"/>
    </row>
    <row r="1521" spans="1:8" ht="14.25">
      <c r="A1521" s="43" t="s">
        <v>5562</v>
      </c>
      <c r="B1521" s="42" t="s">
        <v>2343</v>
      </c>
      <c r="C1521" s="42" t="s">
        <v>2967</v>
      </c>
      <c r="D1521" s="42" t="s">
        <v>5563</v>
      </c>
      <c r="E1521" s="41">
        <v>2000</v>
      </c>
      <c r="F1521" s="41"/>
      <c r="G1521" s="41"/>
      <c r="H1521" s="41"/>
    </row>
    <row r="1522" spans="1:8" ht="14.25">
      <c r="A1522" s="43" t="s">
        <v>5564</v>
      </c>
      <c r="B1522" s="42" t="s">
        <v>5565</v>
      </c>
      <c r="C1522" s="42" t="s">
        <v>1935</v>
      </c>
      <c r="D1522" s="42" t="s">
        <v>1732</v>
      </c>
      <c r="E1522" s="41">
        <v>1228.5</v>
      </c>
      <c r="F1522" s="41"/>
      <c r="G1522" s="41"/>
      <c r="H1522" s="41"/>
    </row>
    <row r="1523" spans="1:8" ht="14.25">
      <c r="A1523" s="43" t="s">
        <v>5566</v>
      </c>
      <c r="B1523" s="42" t="s">
        <v>2343</v>
      </c>
      <c r="C1523" s="42" t="s">
        <v>5567</v>
      </c>
      <c r="D1523" s="42" t="s">
        <v>5568</v>
      </c>
      <c r="E1523" s="41">
        <v>2800</v>
      </c>
      <c r="F1523" s="41"/>
      <c r="G1523" s="41"/>
      <c r="H1523" s="41"/>
    </row>
    <row r="1524" spans="1:8" ht="14.25">
      <c r="A1524" s="48" t="s">
        <v>5569</v>
      </c>
      <c r="B1524" s="49" t="s">
        <v>5570</v>
      </c>
      <c r="C1524" s="49" t="s">
        <v>2050</v>
      </c>
      <c r="D1524" s="49" t="s">
        <v>5571</v>
      </c>
      <c r="E1524" s="50">
        <v>2800</v>
      </c>
      <c r="F1524" s="50"/>
      <c r="G1524" s="50"/>
      <c r="H1524" s="50"/>
    </row>
    <row r="1525" spans="1:8" ht="14.25">
      <c r="A1525" s="43" t="s">
        <v>5572</v>
      </c>
      <c r="B1525" s="42" t="s">
        <v>5573</v>
      </c>
      <c r="C1525" s="42" t="s">
        <v>2393</v>
      </c>
      <c r="D1525" s="42" t="s">
        <v>2394</v>
      </c>
      <c r="E1525" s="41">
        <v>29900</v>
      </c>
      <c r="F1525" s="41"/>
      <c r="G1525" s="41"/>
      <c r="H1525" s="41"/>
    </row>
    <row r="1526" spans="1:8" ht="14.25">
      <c r="A1526" s="43" t="s">
        <v>5574</v>
      </c>
      <c r="B1526" s="42" t="s">
        <v>5575</v>
      </c>
      <c r="C1526" s="42" t="s">
        <v>2050</v>
      </c>
      <c r="D1526" s="42" t="s">
        <v>2051</v>
      </c>
      <c r="E1526" s="41">
        <v>1200</v>
      </c>
      <c r="F1526" s="41"/>
      <c r="G1526" s="41"/>
      <c r="H1526" s="41"/>
    </row>
    <row r="1527" spans="1:8" ht="14.25">
      <c r="A1527" s="44" t="s">
        <v>5576</v>
      </c>
      <c r="B1527" s="45" t="s">
        <v>5577</v>
      </c>
      <c r="C1527" s="42" t="s">
        <v>3456</v>
      </c>
      <c r="D1527" s="42" t="s">
        <v>5578</v>
      </c>
      <c r="E1527" s="46">
        <v>1000</v>
      </c>
      <c r="F1527" s="41"/>
      <c r="G1527" s="41"/>
      <c r="H1527" s="41"/>
    </row>
    <row r="1528" spans="1:8" ht="14.25">
      <c r="A1528" s="43" t="s">
        <v>5579</v>
      </c>
      <c r="B1528" s="42" t="s">
        <v>5580</v>
      </c>
      <c r="C1528" s="42" t="s">
        <v>3514</v>
      </c>
      <c r="D1528" s="42" t="s">
        <v>3724</v>
      </c>
      <c r="E1528" s="41">
        <v>1500</v>
      </c>
      <c r="F1528" s="41"/>
      <c r="G1528" s="41"/>
      <c r="H1528" s="41"/>
    </row>
    <row r="1529" spans="1:8" ht="14.25">
      <c r="A1529" s="43" t="s">
        <v>5581</v>
      </c>
      <c r="B1529" s="42" t="s">
        <v>5582</v>
      </c>
      <c r="C1529" s="42" t="s">
        <v>5583</v>
      </c>
      <c r="D1529" s="42" t="s">
        <v>5584</v>
      </c>
      <c r="E1529" s="41">
        <v>3500</v>
      </c>
      <c r="F1529" s="41"/>
      <c r="G1529" s="41"/>
      <c r="H1529" s="41"/>
    </row>
    <row r="1530" spans="1:8" ht="14.25">
      <c r="A1530" s="43" t="s">
        <v>5585</v>
      </c>
      <c r="B1530" s="42" t="s">
        <v>5586</v>
      </c>
      <c r="C1530" s="42" t="s">
        <v>1967</v>
      </c>
      <c r="D1530" s="42" t="s">
        <v>2259</v>
      </c>
      <c r="E1530" s="41">
        <v>1000</v>
      </c>
      <c r="F1530" s="41"/>
      <c r="G1530" s="41"/>
      <c r="H1530" s="41"/>
    </row>
    <row r="1531" spans="1:8" ht="14.25">
      <c r="A1531" s="43" t="s">
        <v>5587</v>
      </c>
      <c r="B1531" s="42" t="s">
        <v>5588</v>
      </c>
      <c r="C1531" s="42" t="s">
        <v>2347</v>
      </c>
      <c r="D1531" s="42" t="s">
        <v>5589</v>
      </c>
      <c r="E1531" s="41">
        <v>4500</v>
      </c>
      <c r="F1531" s="41"/>
      <c r="G1531" s="41"/>
      <c r="H1531" s="41"/>
    </row>
    <row r="1532" spans="1:8" ht="14.25">
      <c r="A1532" s="43" t="s">
        <v>5590</v>
      </c>
      <c r="B1532" s="42" t="s">
        <v>5591</v>
      </c>
      <c r="C1532" s="42" t="s">
        <v>4156</v>
      </c>
      <c r="D1532" s="42" t="s">
        <v>5592</v>
      </c>
      <c r="E1532" s="41">
        <v>9000</v>
      </c>
      <c r="F1532" s="41"/>
      <c r="G1532" s="41"/>
      <c r="H1532" s="41"/>
    </row>
    <row r="1533" spans="1:8" ht="14.25">
      <c r="A1533" s="43" t="s">
        <v>5593</v>
      </c>
      <c r="B1533" s="42" t="s">
        <v>5594</v>
      </c>
      <c r="C1533" s="42" t="s">
        <v>5595</v>
      </c>
      <c r="D1533" s="42" t="s">
        <v>5596</v>
      </c>
      <c r="E1533" s="41">
        <v>12000</v>
      </c>
      <c r="F1533" s="41"/>
      <c r="G1533" s="41"/>
      <c r="H1533" s="41"/>
    </row>
    <row r="1534" spans="1:8" ht="14.25">
      <c r="A1534" s="43" t="s">
        <v>5597</v>
      </c>
      <c r="B1534" s="42" t="s">
        <v>5598</v>
      </c>
      <c r="C1534" s="42" t="s">
        <v>2014</v>
      </c>
      <c r="D1534" s="42" t="s">
        <v>5599</v>
      </c>
      <c r="E1534" s="41">
        <v>4000</v>
      </c>
      <c r="F1534" s="41"/>
      <c r="G1534" s="41"/>
      <c r="H1534" s="41"/>
    </row>
    <row r="1535" spans="1:8" ht="14.25">
      <c r="A1535" s="44" t="s">
        <v>5600</v>
      </c>
      <c r="B1535" s="45" t="s">
        <v>5601</v>
      </c>
      <c r="C1535" s="42" t="s">
        <v>5602</v>
      </c>
      <c r="D1535" s="42" t="s">
        <v>5603</v>
      </c>
      <c r="E1535" s="46">
        <v>1400</v>
      </c>
      <c r="F1535" s="41"/>
      <c r="G1535" s="41"/>
      <c r="H1535" s="41"/>
    </row>
    <row r="1536" spans="1:8" ht="14.25">
      <c r="A1536" s="43" t="s">
        <v>5604</v>
      </c>
      <c r="B1536" s="42" t="s">
        <v>5605</v>
      </c>
      <c r="C1536" s="42" t="s">
        <v>1847</v>
      </c>
      <c r="D1536" s="42" t="s">
        <v>1848</v>
      </c>
      <c r="E1536" s="41">
        <v>4000</v>
      </c>
      <c r="F1536" s="41"/>
      <c r="G1536" s="41"/>
      <c r="H1536" s="41"/>
    </row>
    <row r="1537" spans="1:8" ht="14.25">
      <c r="A1537" s="43" t="s">
        <v>5606</v>
      </c>
      <c r="B1537" s="42" t="s">
        <v>5607</v>
      </c>
      <c r="C1537" s="42" t="s">
        <v>1766</v>
      </c>
      <c r="D1537" s="42" t="s">
        <v>5608</v>
      </c>
      <c r="E1537" s="41">
        <v>6400</v>
      </c>
      <c r="F1537" s="41"/>
      <c r="G1537" s="41"/>
      <c r="H1537" s="41"/>
    </row>
    <row r="1538" spans="1:8" ht="14.25">
      <c r="A1538" s="43" t="s">
        <v>5609</v>
      </c>
      <c r="B1538" s="42" t="s">
        <v>5610</v>
      </c>
      <c r="C1538" s="42" t="s">
        <v>1766</v>
      </c>
      <c r="D1538" s="42" t="s">
        <v>1732</v>
      </c>
      <c r="E1538" s="41">
        <v>12400</v>
      </c>
      <c r="F1538" s="41"/>
      <c r="G1538" s="41"/>
      <c r="H1538" s="41"/>
    </row>
    <row r="1539" spans="1:8" ht="14.25">
      <c r="A1539" s="43" t="s">
        <v>5611</v>
      </c>
      <c r="B1539" s="42" t="s">
        <v>5612</v>
      </c>
      <c r="C1539" s="42" t="s">
        <v>2026</v>
      </c>
      <c r="D1539" s="42" t="s">
        <v>2027</v>
      </c>
      <c r="E1539" s="41">
        <v>1500</v>
      </c>
      <c r="F1539" s="41"/>
      <c r="G1539" s="41"/>
      <c r="H1539" s="41"/>
    </row>
    <row r="1540" spans="1:8" ht="14.25">
      <c r="A1540" s="43" t="s">
        <v>5613</v>
      </c>
      <c r="B1540" s="42" t="s">
        <v>5614</v>
      </c>
      <c r="C1540" s="42" t="s">
        <v>2026</v>
      </c>
      <c r="D1540" s="42" t="s">
        <v>2027</v>
      </c>
      <c r="E1540" s="41">
        <v>1107522.68</v>
      </c>
      <c r="F1540" s="41"/>
      <c r="G1540" s="41"/>
      <c r="H1540" s="41"/>
    </row>
    <row r="1541" spans="1:8" ht="14.25">
      <c r="A1541" s="43" t="s">
        <v>5615</v>
      </c>
      <c r="B1541" s="42" t="s">
        <v>5616</v>
      </c>
      <c r="C1541" s="42" t="s">
        <v>1847</v>
      </c>
      <c r="D1541" s="42" t="s">
        <v>1848</v>
      </c>
      <c r="E1541" s="41">
        <v>2500</v>
      </c>
      <c r="F1541" s="41"/>
      <c r="G1541" s="41"/>
      <c r="H1541" s="41"/>
    </row>
    <row r="1542" spans="1:8" ht="14.25">
      <c r="A1542" s="43" t="s">
        <v>5617</v>
      </c>
      <c r="B1542" s="42" t="s">
        <v>5618</v>
      </c>
      <c r="C1542" s="42" t="s">
        <v>1731</v>
      </c>
      <c r="D1542" s="42" t="s">
        <v>1732</v>
      </c>
      <c r="E1542" s="41">
        <v>6000</v>
      </c>
      <c r="F1542" s="41"/>
      <c r="G1542" s="41"/>
      <c r="H1542" s="41"/>
    </row>
    <row r="1543" spans="1:8" ht="14.25">
      <c r="A1543" s="44" t="s">
        <v>5619</v>
      </c>
      <c r="B1543" s="45" t="s">
        <v>5620</v>
      </c>
      <c r="C1543" s="42" t="s">
        <v>2159</v>
      </c>
      <c r="D1543" s="42" t="s">
        <v>2160</v>
      </c>
      <c r="E1543" s="46">
        <v>48000</v>
      </c>
      <c r="F1543" s="41"/>
      <c r="G1543" s="41"/>
      <c r="H1543" s="41"/>
    </row>
    <row r="1544" spans="1:8" ht="14.25">
      <c r="A1544" s="43" t="s">
        <v>5621</v>
      </c>
      <c r="B1544" s="42" t="s">
        <v>5622</v>
      </c>
      <c r="C1544" s="42" t="s">
        <v>2521</v>
      </c>
      <c r="D1544" s="42" t="s">
        <v>3772</v>
      </c>
      <c r="E1544" s="41">
        <v>1200</v>
      </c>
      <c r="F1544" s="41"/>
      <c r="G1544" s="41"/>
      <c r="H1544" s="41"/>
    </row>
    <row r="1545" spans="1:8" ht="14.25">
      <c r="A1545" s="43" t="s">
        <v>5623</v>
      </c>
      <c r="B1545" s="42" t="s">
        <v>5624</v>
      </c>
      <c r="C1545" s="42" t="s">
        <v>5625</v>
      </c>
      <c r="D1545" s="42" t="s">
        <v>5626</v>
      </c>
      <c r="E1545" s="41">
        <v>409082.4</v>
      </c>
      <c r="F1545" s="41"/>
      <c r="G1545" s="41"/>
      <c r="H1545" s="41"/>
    </row>
    <row r="1546" spans="1:8" ht="14.25">
      <c r="A1546" s="43" t="s">
        <v>5627</v>
      </c>
      <c r="B1546" s="42" t="s">
        <v>5628</v>
      </c>
      <c r="C1546" s="42" t="s">
        <v>5629</v>
      </c>
      <c r="D1546" s="42" t="s">
        <v>1908</v>
      </c>
      <c r="E1546" s="41">
        <v>1502143</v>
      </c>
      <c r="F1546" s="41"/>
      <c r="G1546" s="41"/>
      <c r="H1546" s="41"/>
    </row>
    <row r="1547" spans="1:8" ht="14.25">
      <c r="A1547" s="43" t="s">
        <v>5630</v>
      </c>
      <c r="B1547" s="42" t="s">
        <v>2343</v>
      </c>
      <c r="C1547" s="42" t="s">
        <v>5631</v>
      </c>
      <c r="D1547" s="42" t="s">
        <v>5632</v>
      </c>
      <c r="E1547" s="41">
        <v>13125</v>
      </c>
      <c r="F1547" s="41"/>
      <c r="G1547" s="41"/>
      <c r="H1547" s="41"/>
    </row>
    <row r="1548" spans="1:8" ht="14.25">
      <c r="A1548" s="43" t="s">
        <v>5633</v>
      </c>
      <c r="B1548" s="42" t="s">
        <v>5634</v>
      </c>
      <c r="C1548" s="42" t="s">
        <v>5583</v>
      </c>
      <c r="D1548" s="42" t="s">
        <v>5584</v>
      </c>
      <c r="E1548" s="41">
        <v>2168</v>
      </c>
      <c r="F1548" s="41"/>
      <c r="G1548" s="41"/>
      <c r="H1548" s="41"/>
    </row>
    <row r="1549" spans="1:8" ht="14.25">
      <c r="A1549" s="43" t="s">
        <v>5635</v>
      </c>
      <c r="B1549" s="42" t="s">
        <v>5636</v>
      </c>
      <c r="C1549" s="42" t="s">
        <v>5637</v>
      </c>
      <c r="D1549" s="42" t="s">
        <v>5638</v>
      </c>
      <c r="E1549" s="41">
        <v>488</v>
      </c>
      <c r="F1549" s="41"/>
      <c r="G1549" s="41"/>
      <c r="H1549" s="41"/>
    </row>
    <row r="1550" spans="1:8" ht="14.25">
      <c r="A1550" s="43" t="s">
        <v>5639</v>
      </c>
      <c r="B1550" s="42" t="s">
        <v>5640</v>
      </c>
      <c r="C1550" s="42" t="s">
        <v>2431</v>
      </c>
      <c r="D1550" s="42" t="s">
        <v>2432</v>
      </c>
      <c r="E1550" s="41">
        <v>12427.78</v>
      </c>
      <c r="F1550" s="41"/>
      <c r="G1550" s="41"/>
      <c r="H1550" s="41"/>
    </row>
    <row r="1551" spans="1:8" ht="14.25">
      <c r="A1551" s="44" t="s">
        <v>5641</v>
      </c>
      <c r="B1551" s="45" t="s">
        <v>5642</v>
      </c>
      <c r="C1551" s="42" t="s">
        <v>2366</v>
      </c>
      <c r="D1551" s="42" t="s">
        <v>3294</v>
      </c>
      <c r="E1551" s="46">
        <v>600</v>
      </c>
      <c r="F1551" s="41"/>
      <c r="G1551" s="41"/>
      <c r="H1551" s="41"/>
    </row>
    <row r="1552" spans="1:8" ht="14.25">
      <c r="A1552" s="43" t="s">
        <v>5643</v>
      </c>
      <c r="B1552" s="42" t="s">
        <v>5644</v>
      </c>
      <c r="C1552" s="42" t="s">
        <v>1847</v>
      </c>
      <c r="D1552" s="42" t="s">
        <v>1848</v>
      </c>
      <c r="E1552" s="41">
        <v>496</v>
      </c>
      <c r="F1552" s="41"/>
      <c r="G1552" s="41"/>
      <c r="H1552" s="41"/>
    </row>
    <row r="1553" spans="1:8" ht="14.25">
      <c r="A1553" s="43" t="s">
        <v>5645</v>
      </c>
      <c r="B1553" s="42" t="s">
        <v>5646</v>
      </c>
      <c r="C1553" s="42" t="s">
        <v>2375</v>
      </c>
      <c r="D1553" s="42" t="s">
        <v>2376</v>
      </c>
      <c r="E1553" s="41">
        <v>4525.72</v>
      </c>
      <c r="F1553" s="41"/>
      <c r="G1553" s="41"/>
      <c r="H1553" s="41"/>
    </row>
    <row r="1554" spans="1:8" ht="14.25">
      <c r="A1554" s="43" t="s">
        <v>5647</v>
      </c>
      <c r="B1554" s="42" t="s">
        <v>5648</v>
      </c>
      <c r="C1554" s="42" t="s">
        <v>5649</v>
      </c>
      <c r="D1554" s="42" t="s">
        <v>5650</v>
      </c>
      <c r="E1554" s="41">
        <v>1925.64</v>
      </c>
      <c r="F1554" s="41"/>
      <c r="G1554" s="41"/>
      <c r="H1554" s="41"/>
    </row>
    <row r="1555" spans="1:8" ht="14.25">
      <c r="A1555" s="43" t="s">
        <v>5651</v>
      </c>
      <c r="B1555" s="42" t="s">
        <v>5652</v>
      </c>
      <c r="C1555" s="42" t="s">
        <v>2608</v>
      </c>
      <c r="D1555" s="42" t="s">
        <v>5653</v>
      </c>
      <c r="E1555" s="41">
        <v>1500</v>
      </c>
      <c r="F1555" s="41"/>
      <c r="G1555" s="41"/>
      <c r="H1555" s="41"/>
    </row>
    <row r="1556" spans="1:8" ht="14.25">
      <c r="A1556" s="43" t="s">
        <v>5654</v>
      </c>
      <c r="B1556" s="42" t="s">
        <v>5655</v>
      </c>
      <c r="C1556" s="42" t="s">
        <v>5656</v>
      </c>
      <c r="D1556" s="42" t="s">
        <v>5657</v>
      </c>
      <c r="E1556" s="41">
        <v>420</v>
      </c>
      <c r="F1556" s="41"/>
      <c r="G1556" s="41"/>
      <c r="H1556" s="41"/>
    </row>
    <row r="1557" spans="1:8" ht="14.25">
      <c r="A1557" s="43" t="s">
        <v>5658</v>
      </c>
      <c r="B1557" s="42" t="s">
        <v>5659</v>
      </c>
      <c r="C1557" s="42" t="s">
        <v>2939</v>
      </c>
      <c r="D1557" s="42" t="s">
        <v>2940</v>
      </c>
      <c r="E1557" s="41">
        <v>3757.75</v>
      </c>
      <c r="F1557" s="41"/>
      <c r="G1557" s="41"/>
      <c r="H1557" s="41"/>
    </row>
    <row r="1558" spans="1:8" ht="14.25">
      <c r="A1558" s="43" t="s">
        <v>5660</v>
      </c>
      <c r="B1558" s="42" t="s">
        <v>5661</v>
      </c>
      <c r="C1558" s="42" t="s">
        <v>4257</v>
      </c>
      <c r="D1558" s="42" t="s">
        <v>5662</v>
      </c>
      <c r="E1558" s="41">
        <v>1400</v>
      </c>
      <c r="F1558" s="41"/>
      <c r="G1558" s="41"/>
      <c r="H1558" s="41"/>
    </row>
    <row r="1559" spans="1:8" ht="14.25">
      <c r="A1559" s="44" t="s">
        <v>5663</v>
      </c>
      <c r="B1559" s="45" t="s">
        <v>5664</v>
      </c>
      <c r="C1559" s="42" t="s">
        <v>2431</v>
      </c>
      <c r="D1559" s="42" t="s">
        <v>2432</v>
      </c>
      <c r="E1559" s="46">
        <v>31300</v>
      </c>
      <c r="F1559" s="41"/>
      <c r="G1559" s="41"/>
      <c r="H1559" s="41"/>
    </row>
    <row r="1560" spans="1:8" ht="14.25">
      <c r="A1560" s="43" t="s">
        <v>5665</v>
      </c>
      <c r="B1560" s="42" t="s">
        <v>5666</v>
      </c>
      <c r="C1560" s="42" t="s">
        <v>1875</v>
      </c>
      <c r="D1560" s="42" t="s">
        <v>2286</v>
      </c>
      <c r="E1560" s="41">
        <v>120000</v>
      </c>
      <c r="F1560" s="41"/>
      <c r="G1560" s="41"/>
      <c r="H1560" s="41"/>
    </row>
    <row r="1561" spans="1:8" ht="14.25">
      <c r="A1561" s="43" t="s">
        <v>5667</v>
      </c>
      <c r="B1561" s="42" t="s">
        <v>5668</v>
      </c>
      <c r="C1561" s="42" t="s">
        <v>2708</v>
      </c>
      <c r="D1561" s="42" t="s">
        <v>4428</v>
      </c>
      <c r="E1561" s="41">
        <v>2394.71</v>
      </c>
      <c r="F1561" s="41"/>
      <c r="G1561" s="41"/>
      <c r="H1561" s="41"/>
    </row>
    <row r="1562" spans="1:8" ht="14.25">
      <c r="A1562" s="43" t="s">
        <v>5669</v>
      </c>
      <c r="B1562" s="42" t="s">
        <v>5670</v>
      </c>
      <c r="C1562" s="42" t="s">
        <v>3614</v>
      </c>
      <c r="D1562" s="42" t="s">
        <v>5170</v>
      </c>
      <c r="E1562" s="41">
        <v>327005.32</v>
      </c>
      <c r="F1562" s="41"/>
      <c r="G1562" s="41"/>
      <c r="H1562" s="41"/>
    </row>
    <row r="1563" spans="1:8" ht="14.25">
      <c r="A1563" s="43" t="s">
        <v>5671</v>
      </c>
      <c r="B1563" s="42" t="s">
        <v>5672</v>
      </c>
      <c r="C1563" s="42" t="s">
        <v>2643</v>
      </c>
      <c r="D1563" s="42" t="s">
        <v>2644</v>
      </c>
      <c r="E1563" s="41">
        <v>3319</v>
      </c>
      <c r="F1563" s="41"/>
      <c r="G1563" s="41"/>
      <c r="H1563" s="41"/>
    </row>
    <row r="1564" spans="1:8" ht="14.25">
      <c r="A1564" s="43" t="s">
        <v>5673</v>
      </c>
      <c r="B1564" s="42" t="s">
        <v>5178</v>
      </c>
      <c r="C1564" s="42" t="s">
        <v>2492</v>
      </c>
      <c r="D1564" s="42" t="s">
        <v>2493</v>
      </c>
      <c r="E1564" s="41">
        <v>178406.74</v>
      </c>
      <c r="F1564" s="41"/>
      <c r="G1564" s="41"/>
      <c r="H1564" s="41"/>
    </row>
    <row r="1565" spans="1:8" ht="14.25">
      <c r="A1565" s="43" t="s">
        <v>5674</v>
      </c>
      <c r="B1565" s="42" t="s">
        <v>5362</v>
      </c>
      <c r="C1565" s="42" t="s">
        <v>4231</v>
      </c>
      <c r="D1565" s="42" t="s">
        <v>1908</v>
      </c>
      <c r="E1565" s="41">
        <v>230229.53</v>
      </c>
      <c r="F1565" s="41"/>
      <c r="G1565" s="41"/>
      <c r="H1565" s="41"/>
    </row>
    <row r="1566" spans="1:8" ht="14.25">
      <c r="A1566" s="43" t="s">
        <v>5675</v>
      </c>
      <c r="B1566" s="42" t="s">
        <v>5194</v>
      </c>
      <c r="C1566" s="42" t="s">
        <v>5195</v>
      </c>
      <c r="D1566" s="42" t="s">
        <v>1908</v>
      </c>
      <c r="E1566" s="41">
        <v>248234</v>
      </c>
      <c r="F1566" s="41"/>
      <c r="G1566" s="41"/>
      <c r="H1566" s="41"/>
    </row>
    <row r="1567" spans="1:8" ht="14.25">
      <c r="A1567" s="44" t="s">
        <v>5676</v>
      </c>
      <c r="B1567" s="45" t="s">
        <v>5200</v>
      </c>
      <c r="C1567" s="42" t="s">
        <v>1754</v>
      </c>
      <c r="D1567" s="42" t="s">
        <v>1755</v>
      </c>
      <c r="E1567" s="46">
        <v>110937.3</v>
      </c>
      <c r="F1567" s="41"/>
      <c r="G1567" s="41"/>
      <c r="H1567" s="41"/>
    </row>
    <row r="1568" spans="1:8" ht="14.25">
      <c r="A1568" s="43" t="s">
        <v>5677</v>
      </c>
      <c r="B1568" s="42" t="s">
        <v>5678</v>
      </c>
      <c r="C1568" s="42" t="s">
        <v>5679</v>
      </c>
      <c r="D1568" s="42" t="s">
        <v>1772</v>
      </c>
      <c r="E1568" s="41">
        <v>33343.82</v>
      </c>
      <c r="F1568" s="41"/>
      <c r="G1568" s="41"/>
      <c r="H1568" s="41"/>
    </row>
    <row r="1569" spans="1:8" ht="14.25">
      <c r="A1569" s="43" t="s">
        <v>5680</v>
      </c>
      <c r="B1569" s="42" t="s">
        <v>5681</v>
      </c>
      <c r="C1569" s="42" t="s">
        <v>1833</v>
      </c>
      <c r="D1569" s="42" t="s">
        <v>1834</v>
      </c>
      <c r="E1569" s="41">
        <v>67439.96</v>
      </c>
      <c r="F1569" s="41"/>
      <c r="G1569" s="41"/>
      <c r="H1569" s="41"/>
    </row>
    <row r="1570" spans="1:8" ht="14.25">
      <c r="A1570" s="43" t="s">
        <v>5682</v>
      </c>
      <c r="B1570" s="42" t="s">
        <v>5683</v>
      </c>
      <c r="C1570" s="42" t="s">
        <v>3845</v>
      </c>
      <c r="D1570" s="42" t="s">
        <v>5684</v>
      </c>
      <c r="E1570" s="41">
        <v>24946.5</v>
      </c>
      <c r="F1570" s="41"/>
      <c r="G1570" s="41"/>
      <c r="H1570" s="41"/>
    </row>
    <row r="1571" spans="1:8" ht="14.25">
      <c r="A1571" s="43" t="s">
        <v>5685</v>
      </c>
      <c r="B1571" s="42" t="s">
        <v>5686</v>
      </c>
      <c r="C1571" s="42" t="s">
        <v>3709</v>
      </c>
      <c r="D1571" s="42" t="s">
        <v>3557</v>
      </c>
      <c r="E1571" s="41">
        <v>124153.5</v>
      </c>
      <c r="F1571" s="41"/>
      <c r="G1571" s="41"/>
      <c r="H1571" s="41"/>
    </row>
    <row r="1572" spans="1:8" ht="14.25">
      <c r="A1572" s="43" t="s">
        <v>5687</v>
      </c>
      <c r="B1572" s="42" t="s">
        <v>5688</v>
      </c>
      <c r="C1572" s="42" t="s">
        <v>2821</v>
      </c>
      <c r="D1572" s="42" t="s">
        <v>1772</v>
      </c>
      <c r="E1572" s="41">
        <v>57773.5</v>
      </c>
      <c r="F1572" s="41"/>
      <c r="G1572" s="41"/>
      <c r="H1572" s="41"/>
    </row>
    <row r="1573" spans="1:8" ht="14.25">
      <c r="A1573" s="48" t="s">
        <v>5689</v>
      </c>
      <c r="B1573" s="49" t="s">
        <v>5690</v>
      </c>
      <c r="C1573" s="49" t="s">
        <v>1935</v>
      </c>
      <c r="D1573" s="49" t="s">
        <v>1732</v>
      </c>
      <c r="E1573" s="50">
        <v>12000</v>
      </c>
      <c r="F1573" s="50"/>
      <c r="G1573" s="50"/>
      <c r="H1573" s="50"/>
    </row>
    <row r="1574" spans="1:8" ht="14.25">
      <c r="A1574" s="43" t="s">
        <v>5691</v>
      </c>
      <c r="B1574" s="42" t="s">
        <v>5692</v>
      </c>
      <c r="C1574" s="42" t="s">
        <v>3191</v>
      </c>
      <c r="D1574" s="42" t="s">
        <v>1834</v>
      </c>
      <c r="E1574" s="41">
        <v>9100</v>
      </c>
      <c r="F1574" s="41"/>
      <c r="G1574" s="41"/>
      <c r="H1574" s="41"/>
    </row>
    <row r="1575" spans="1:8" ht="14.25">
      <c r="A1575" s="44" t="s">
        <v>5693</v>
      </c>
      <c r="B1575" s="45" t="s">
        <v>5694</v>
      </c>
      <c r="C1575" s="42" t="s">
        <v>2643</v>
      </c>
      <c r="D1575" s="42" t="s">
        <v>5695</v>
      </c>
      <c r="E1575" s="46">
        <v>3200</v>
      </c>
      <c r="F1575" s="41"/>
      <c r="G1575" s="41"/>
      <c r="H1575" s="41"/>
    </row>
    <row r="1576" spans="1:8" ht="14.25">
      <c r="A1576" s="43" t="s">
        <v>5696</v>
      </c>
      <c r="B1576" s="42" t="s">
        <v>5697</v>
      </c>
      <c r="C1576" s="42" t="s">
        <v>1747</v>
      </c>
      <c r="D1576" s="42" t="s">
        <v>1748</v>
      </c>
      <c r="E1576" s="41">
        <v>2000</v>
      </c>
      <c r="F1576" s="41"/>
      <c r="G1576" s="41"/>
      <c r="H1576" s="41"/>
    </row>
    <row r="1577" spans="1:8" ht="14.25">
      <c r="A1577" s="43" t="s">
        <v>5698</v>
      </c>
      <c r="B1577" s="42" t="s">
        <v>5699</v>
      </c>
      <c r="C1577" s="42" t="s">
        <v>1766</v>
      </c>
      <c r="D1577" s="42" t="s">
        <v>1732</v>
      </c>
      <c r="E1577" s="41">
        <v>80700</v>
      </c>
      <c r="F1577" s="41"/>
      <c r="G1577" s="41"/>
      <c r="H1577" s="41"/>
    </row>
    <row r="1578" spans="1:8" ht="14.25">
      <c r="A1578" s="43" t="s">
        <v>5700</v>
      </c>
      <c r="B1578" s="42" t="s">
        <v>5701</v>
      </c>
      <c r="C1578" s="42" t="s">
        <v>1995</v>
      </c>
      <c r="D1578" s="42" t="s">
        <v>1996</v>
      </c>
      <c r="E1578" s="41">
        <v>2000</v>
      </c>
      <c r="F1578" s="41"/>
      <c r="G1578" s="41"/>
      <c r="H1578" s="41"/>
    </row>
    <row r="1579" spans="1:8" ht="14.25">
      <c r="A1579" s="43" t="s">
        <v>5702</v>
      </c>
      <c r="B1579" s="42" t="s">
        <v>5703</v>
      </c>
      <c r="C1579" s="42" t="s">
        <v>4726</v>
      </c>
      <c r="D1579" s="42" t="s">
        <v>5704</v>
      </c>
      <c r="E1579" s="41">
        <v>810.08</v>
      </c>
      <c r="F1579" s="41"/>
      <c r="G1579" s="41"/>
      <c r="H1579" s="41"/>
    </row>
    <row r="1580" spans="1:8" ht="14.25">
      <c r="A1580" s="43" t="s">
        <v>5705</v>
      </c>
      <c r="B1580" s="42" t="s">
        <v>5706</v>
      </c>
      <c r="C1580" s="42" t="s">
        <v>1766</v>
      </c>
      <c r="D1580" s="42" t="s">
        <v>1732</v>
      </c>
      <c r="E1580" s="41">
        <v>23100</v>
      </c>
      <c r="F1580" s="41"/>
      <c r="G1580" s="41"/>
      <c r="H1580" s="41"/>
    </row>
    <row r="1581" spans="1:8" ht="14.25">
      <c r="A1581" s="43" t="s">
        <v>5707</v>
      </c>
      <c r="B1581" s="42" t="s">
        <v>5708</v>
      </c>
      <c r="C1581" s="42" t="s">
        <v>1754</v>
      </c>
      <c r="D1581" s="42" t="s">
        <v>1755</v>
      </c>
      <c r="E1581" s="41">
        <v>27000</v>
      </c>
      <c r="F1581" s="41"/>
      <c r="G1581" s="41"/>
      <c r="H1581" s="41"/>
    </row>
    <row r="1582" spans="1:8" ht="14.25">
      <c r="A1582" s="43" t="s">
        <v>5709</v>
      </c>
      <c r="B1582" s="42" t="s">
        <v>5710</v>
      </c>
      <c r="C1582" s="42" t="s">
        <v>5711</v>
      </c>
      <c r="D1582" s="42" t="s">
        <v>2528</v>
      </c>
      <c r="E1582" s="41">
        <v>14405</v>
      </c>
      <c r="F1582" s="41"/>
      <c r="G1582" s="41"/>
      <c r="H1582" s="41"/>
    </row>
    <row r="1583" spans="1:8" ht="14.25">
      <c r="A1583" s="44" t="s">
        <v>5712</v>
      </c>
      <c r="B1583" s="45" t="s">
        <v>5713</v>
      </c>
      <c r="C1583" s="42" t="s">
        <v>2237</v>
      </c>
      <c r="D1583" s="42" t="s">
        <v>1860</v>
      </c>
      <c r="E1583" s="46">
        <v>10349</v>
      </c>
      <c r="F1583" s="41"/>
      <c r="G1583" s="41"/>
      <c r="H1583" s="41"/>
    </row>
    <row r="1584" spans="1:8" ht="14.25">
      <c r="A1584" s="43" t="s">
        <v>5714</v>
      </c>
      <c r="B1584" s="42" t="s">
        <v>5715</v>
      </c>
      <c r="C1584" s="42" t="s">
        <v>1946</v>
      </c>
      <c r="D1584" s="42" t="s">
        <v>1947</v>
      </c>
      <c r="E1584" s="41">
        <v>15443.55</v>
      </c>
      <c r="F1584" s="41"/>
      <c r="G1584" s="41"/>
      <c r="H1584" s="41"/>
    </row>
    <row r="1585" spans="1:8" ht="14.25">
      <c r="A1585" s="43" t="s">
        <v>5716</v>
      </c>
      <c r="B1585" s="42" t="s">
        <v>5717</v>
      </c>
      <c r="C1585" s="42" t="s">
        <v>5274</v>
      </c>
      <c r="D1585" s="42" t="s">
        <v>2453</v>
      </c>
      <c r="E1585" s="41">
        <v>5000</v>
      </c>
      <c r="F1585" s="41"/>
      <c r="G1585" s="41"/>
      <c r="H1585" s="41"/>
    </row>
    <row r="1586" spans="1:8" ht="14.25">
      <c r="A1586" s="43" t="s">
        <v>5718</v>
      </c>
      <c r="B1586" s="42" t="s">
        <v>5719</v>
      </c>
      <c r="C1586" s="42" t="s">
        <v>1935</v>
      </c>
      <c r="D1586" s="42" t="s">
        <v>1732</v>
      </c>
      <c r="E1586" s="41">
        <v>3367</v>
      </c>
      <c r="F1586" s="41"/>
      <c r="G1586" s="41"/>
      <c r="H1586" s="41"/>
    </row>
    <row r="1587" spans="1:8" ht="14.25">
      <c r="A1587" s="43" t="s">
        <v>5720</v>
      </c>
      <c r="B1587" s="42" t="s">
        <v>5721</v>
      </c>
      <c r="C1587" s="42" t="s">
        <v>2237</v>
      </c>
      <c r="D1587" s="42" t="s">
        <v>1860</v>
      </c>
      <c r="E1587" s="41">
        <v>2140.76</v>
      </c>
      <c r="F1587" s="41"/>
      <c r="G1587" s="41"/>
      <c r="H1587" s="41"/>
    </row>
    <row r="1588" spans="1:8" ht="14.25">
      <c r="A1588" s="43" t="s">
        <v>5722</v>
      </c>
      <c r="B1588" s="42" t="s">
        <v>5723</v>
      </c>
      <c r="C1588" s="42" t="s">
        <v>5724</v>
      </c>
      <c r="D1588" s="42" t="s">
        <v>5725</v>
      </c>
      <c r="E1588" s="41">
        <v>2500</v>
      </c>
      <c r="F1588" s="41"/>
      <c r="G1588" s="41"/>
      <c r="H1588" s="41"/>
    </row>
    <row r="1589" spans="1:8" ht="14.25">
      <c r="A1589" s="43" t="s">
        <v>5726</v>
      </c>
      <c r="B1589" s="42" t="s">
        <v>5727</v>
      </c>
      <c r="C1589" s="42" t="s">
        <v>1766</v>
      </c>
      <c r="D1589" s="42" t="s">
        <v>1732</v>
      </c>
      <c r="E1589" s="41">
        <v>18000</v>
      </c>
      <c r="F1589" s="41"/>
      <c r="G1589" s="41"/>
      <c r="H1589" s="41"/>
    </row>
    <row r="1590" spans="1:8" ht="14.25">
      <c r="A1590" s="43" t="s">
        <v>5728</v>
      </c>
      <c r="B1590" s="42" t="s">
        <v>2343</v>
      </c>
      <c r="C1590" s="42" t="s">
        <v>2006</v>
      </c>
      <c r="D1590" s="42" t="s">
        <v>5729</v>
      </c>
      <c r="E1590" s="41">
        <v>1200</v>
      </c>
      <c r="F1590" s="41"/>
      <c r="G1590" s="41"/>
      <c r="H1590" s="41"/>
    </row>
    <row r="1591" spans="1:8" ht="14.25">
      <c r="A1591" s="44" t="s">
        <v>5730</v>
      </c>
      <c r="B1591" s="45" t="s">
        <v>5731</v>
      </c>
      <c r="C1591" s="42" t="s">
        <v>5595</v>
      </c>
      <c r="D1591" s="42" t="s">
        <v>5004</v>
      </c>
      <c r="E1591" s="46">
        <v>29427.5</v>
      </c>
      <c r="F1591" s="41"/>
      <c r="G1591" s="41"/>
      <c r="H1591" s="41"/>
    </row>
    <row r="1592" spans="1:8" ht="14.25">
      <c r="A1592" s="43" t="s">
        <v>5732</v>
      </c>
      <c r="B1592" s="42" t="s">
        <v>5733</v>
      </c>
      <c r="C1592" s="42" t="s">
        <v>5734</v>
      </c>
      <c r="D1592" s="42" t="s">
        <v>5735</v>
      </c>
      <c r="E1592" s="41">
        <v>26896.63</v>
      </c>
      <c r="F1592" s="41"/>
      <c r="G1592" s="41"/>
      <c r="H1592" s="41"/>
    </row>
    <row r="1593" spans="1:8" ht="14.25">
      <c r="A1593" s="43" t="s">
        <v>5736</v>
      </c>
      <c r="B1593" s="42" t="s">
        <v>5737</v>
      </c>
      <c r="C1593" s="42" t="s">
        <v>1766</v>
      </c>
      <c r="D1593" s="42" t="s">
        <v>1732</v>
      </c>
      <c r="E1593" s="41">
        <v>24840</v>
      </c>
      <c r="F1593" s="41"/>
      <c r="G1593" s="41"/>
      <c r="H1593" s="41"/>
    </row>
    <row r="1594" spans="1:8" ht="14.25">
      <c r="A1594" s="43" t="s">
        <v>5738</v>
      </c>
      <c r="B1594" s="42" t="s">
        <v>5739</v>
      </c>
      <c r="C1594" s="42" t="s">
        <v>1766</v>
      </c>
      <c r="D1594" s="42" t="s">
        <v>1732</v>
      </c>
      <c r="E1594" s="41">
        <v>5400</v>
      </c>
      <c r="F1594" s="41"/>
      <c r="G1594" s="41"/>
      <c r="H1594" s="41"/>
    </row>
    <row r="1595" spans="1:8" ht="14.25">
      <c r="A1595" s="43" t="s">
        <v>5740</v>
      </c>
      <c r="B1595" s="42" t="s">
        <v>5741</v>
      </c>
      <c r="C1595" s="42" t="s">
        <v>5742</v>
      </c>
      <c r="D1595" s="42" t="s">
        <v>2528</v>
      </c>
      <c r="E1595" s="41">
        <v>4368.5</v>
      </c>
      <c r="F1595" s="41"/>
      <c r="G1595" s="41"/>
      <c r="H1595" s="41"/>
    </row>
    <row r="1596" spans="1:8" ht="14.25">
      <c r="A1596" s="43" t="s">
        <v>5743</v>
      </c>
      <c r="B1596" s="42" t="s">
        <v>5744</v>
      </c>
      <c r="C1596" s="42" t="s">
        <v>2189</v>
      </c>
      <c r="D1596" s="42" t="s">
        <v>2190</v>
      </c>
      <c r="E1596" s="41">
        <v>42500</v>
      </c>
      <c r="F1596" s="41"/>
      <c r="G1596" s="41"/>
      <c r="H1596" s="41"/>
    </row>
    <row r="1597" spans="1:8" ht="14.25">
      <c r="A1597" s="43" t="s">
        <v>5745</v>
      </c>
      <c r="B1597" s="42" t="s">
        <v>5746</v>
      </c>
      <c r="C1597" s="42" t="s">
        <v>2841</v>
      </c>
      <c r="D1597" s="42" t="s">
        <v>2842</v>
      </c>
      <c r="E1597" s="41">
        <v>2100</v>
      </c>
      <c r="F1597" s="41"/>
      <c r="G1597" s="41"/>
      <c r="H1597" s="41"/>
    </row>
    <row r="1598" spans="1:8" ht="14.25">
      <c r="A1598" s="43" t="s">
        <v>5747</v>
      </c>
      <c r="B1598" s="42" t="s">
        <v>5748</v>
      </c>
      <c r="C1598" s="42" t="s">
        <v>2090</v>
      </c>
      <c r="D1598" s="42" t="s">
        <v>3119</v>
      </c>
      <c r="E1598" s="41">
        <v>1500</v>
      </c>
      <c r="F1598" s="41"/>
      <c r="G1598" s="41"/>
      <c r="H1598" s="41"/>
    </row>
    <row r="1599" spans="1:8" ht="14.25">
      <c r="A1599" s="44" t="s">
        <v>5749</v>
      </c>
      <c r="B1599" s="45" t="s">
        <v>5750</v>
      </c>
      <c r="C1599" s="42" t="s">
        <v>2841</v>
      </c>
      <c r="D1599" s="42" t="s">
        <v>2842</v>
      </c>
      <c r="E1599" s="46">
        <v>500</v>
      </c>
      <c r="F1599" s="41"/>
      <c r="G1599" s="41"/>
      <c r="H1599" s="41"/>
    </row>
    <row r="1600" spans="1:8" ht="14.25">
      <c r="A1600" s="43" t="s">
        <v>5751</v>
      </c>
      <c r="B1600" s="42" t="s">
        <v>5752</v>
      </c>
      <c r="C1600" s="42" t="s">
        <v>5753</v>
      </c>
      <c r="D1600" s="42" t="s">
        <v>5754</v>
      </c>
      <c r="E1600" s="41">
        <v>2700</v>
      </c>
      <c r="F1600" s="41"/>
      <c r="G1600" s="41"/>
      <c r="H1600" s="41"/>
    </row>
    <row r="1601" spans="1:8" ht="14.25">
      <c r="A1601" s="43" t="s">
        <v>5755</v>
      </c>
      <c r="B1601" s="42" t="s">
        <v>5756</v>
      </c>
      <c r="C1601" s="42" t="s">
        <v>2144</v>
      </c>
      <c r="D1601" s="42" t="s">
        <v>2145</v>
      </c>
      <c r="E1601" s="41">
        <v>2500</v>
      </c>
      <c r="F1601" s="41"/>
      <c r="G1601" s="41"/>
      <c r="H1601" s="41"/>
    </row>
    <row r="1602" spans="1:8" ht="14.25">
      <c r="A1602" s="43" t="s">
        <v>5757</v>
      </c>
      <c r="B1602" s="42" t="s">
        <v>1984</v>
      </c>
      <c r="C1602" s="42" t="s">
        <v>3540</v>
      </c>
      <c r="D1602" s="42" t="s">
        <v>5758</v>
      </c>
      <c r="E1602" s="41">
        <v>1500</v>
      </c>
      <c r="F1602" s="41"/>
      <c r="G1602" s="41"/>
      <c r="H1602" s="41"/>
    </row>
    <row r="1603" spans="1:8" ht="14.25">
      <c r="A1603" s="43" t="s">
        <v>5759</v>
      </c>
      <c r="B1603" s="42" t="s">
        <v>5760</v>
      </c>
      <c r="C1603" s="42" t="s">
        <v>1935</v>
      </c>
      <c r="D1603" s="42" t="s">
        <v>1732</v>
      </c>
      <c r="E1603" s="41">
        <v>5000</v>
      </c>
      <c r="F1603" s="41"/>
      <c r="G1603" s="41"/>
      <c r="H1603" s="41"/>
    </row>
    <row r="1604" spans="1:8" ht="14.25">
      <c r="A1604" s="43" t="s">
        <v>5761</v>
      </c>
      <c r="B1604" s="42" t="s">
        <v>5762</v>
      </c>
      <c r="C1604" s="42" t="s">
        <v>1935</v>
      </c>
      <c r="D1604" s="42" t="s">
        <v>1732</v>
      </c>
      <c r="E1604" s="41">
        <v>2000</v>
      </c>
      <c r="F1604" s="41"/>
      <c r="G1604" s="41"/>
      <c r="H1604" s="41"/>
    </row>
    <row r="1605" spans="1:8" ht="14.25">
      <c r="A1605" s="43" t="s">
        <v>5763</v>
      </c>
      <c r="B1605" s="42" t="s">
        <v>5764</v>
      </c>
      <c r="C1605" s="42" t="s">
        <v>1938</v>
      </c>
      <c r="D1605" s="42" t="s">
        <v>1939</v>
      </c>
      <c r="E1605" s="41">
        <v>23302.4</v>
      </c>
      <c r="F1605" s="41"/>
      <c r="G1605" s="41"/>
      <c r="H1605" s="41"/>
    </row>
    <row r="1606" spans="1:8" ht="14.25">
      <c r="A1606" s="43" t="s">
        <v>5765</v>
      </c>
      <c r="B1606" s="42" t="s">
        <v>5766</v>
      </c>
      <c r="C1606" s="42" t="s">
        <v>1775</v>
      </c>
      <c r="D1606" s="42" t="s">
        <v>1776</v>
      </c>
      <c r="E1606" s="41">
        <v>19357.7</v>
      </c>
      <c r="F1606" s="41"/>
      <c r="G1606" s="41"/>
      <c r="H1606" s="41"/>
    </row>
    <row r="1607" spans="1:8" ht="14.25">
      <c r="A1607" s="44" t="s">
        <v>5767</v>
      </c>
      <c r="B1607" s="45" t="s">
        <v>5768</v>
      </c>
      <c r="C1607" s="42" t="s">
        <v>1919</v>
      </c>
      <c r="D1607" s="42" t="s">
        <v>1920</v>
      </c>
      <c r="E1607" s="46">
        <v>34106.03</v>
      </c>
      <c r="F1607" s="41"/>
      <c r="G1607" s="41"/>
      <c r="H1607" s="41"/>
    </row>
    <row r="1608" spans="1:8" ht="14.25">
      <c r="A1608" s="43" t="s">
        <v>5769</v>
      </c>
      <c r="B1608" s="42" t="s">
        <v>5770</v>
      </c>
      <c r="C1608" s="42" t="s">
        <v>2841</v>
      </c>
      <c r="D1608" s="42" t="s">
        <v>2842</v>
      </c>
      <c r="E1608" s="41">
        <v>17632.1</v>
      </c>
      <c r="F1608" s="41"/>
      <c r="G1608" s="41"/>
      <c r="H1608" s="41"/>
    </row>
    <row r="1609" spans="1:8" ht="14.25">
      <c r="A1609" s="43" t="s">
        <v>5771</v>
      </c>
      <c r="B1609" s="42" t="s">
        <v>2621</v>
      </c>
      <c r="C1609" s="42" t="s">
        <v>1731</v>
      </c>
      <c r="D1609" s="42" t="s">
        <v>1732</v>
      </c>
      <c r="E1609" s="41">
        <v>7420</v>
      </c>
      <c r="F1609" s="41"/>
      <c r="G1609" s="41"/>
      <c r="H1609" s="41"/>
    </row>
    <row r="1610" spans="1:8" ht="14.25">
      <c r="A1610" s="43" t="s">
        <v>5772</v>
      </c>
      <c r="B1610" s="42" t="s">
        <v>5773</v>
      </c>
      <c r="C1610" s="42" t="s">
        <v>2014</v>
      </c>
      <c r="D1610" s="42" t="s">
        <v>5774</v>
      </c>
      <c r="E1610" s="41">
        <v>4750</v>
      </c>
      <c r="F1610" s="41"/>
      <c r="G1610" s="41"/>
      <c r="H1610" s="41"/>
    </row>
    <row r="1611" spans="1:8" ht="14.25">
      <c r="A1611" s="43" t="s">
        <v>5775</v>
      </c>
      <c r="B1611" s="42" t="s">
        <v>2909</v>
      </c>
      <c r="C1611" s="42" t="s">
        <v>1731</v>
      </c>
      <c r="D1611" s="42" t="s">
        <v>1732</v>
      </c>
      <c r="E1611" s="41">
        <v>45000</v>
      </c>
      <c r="F1611" s="41"/>
      <c r="G1611" s="41"/>
      <c r="H1611" s="41"/>
    </row>
    <row r="1612" spans="1:8" ht="14.25">
      <c r="A1612" s="43" t="s">
        <v>5776</v>
      </c>
      <c r="B1612" s="42" t="s">
        <v>2087</v>
      </c>
      <c r="C1612" s="42" t="s">
        <v>1775</v>
      </c>
      <c r="D1612" s="42" t="s">
        <v>1776</v>
      </c>
      <c r="E1612" s="41">
        <v>123806.01</v>
      </c>
      <c r="F1612" s="41"/>
      <c r="G1612" s="41"/>
      <c r="H1612" s="41"/>
    </row>
    <row r="1613" spans="1:8" ht="14.25">
      <c r="A1613" s="43" t="s">
        <v>5777</v>
      </c>
      <c r="B1613" s="42" t="s">
        <v>5778</v>
      </c>
      <c r="C1613" s="42" t="s">
        <v>5779</v>
      </c>
      <c r="D1613" s="42" t="s">
        <v>5780</v>
      </c>
      <c r="E1613" s="41">
        <v>7130.21</v>
      </c>
      <c r="F1613" s="41"/>
      <c r="G1613" s="41"/>
      <c r="H1613" s="41"/>
    </row>
    <row r="1614" spans="1:8" ht="14.25">
      <c r="A1614" s="43" t="s">
        <v>5781</v>
      </c>
      <c r="B1614" s="42" t="s">
        <v>5782</v>
      </c>
      <c r="C1614" s="42" t="s">
        <v>2805</v>
      </c>
      <c r="D1614" s="42" t="s">
        <v>2806</v>
      </c>
      <c r="E1614" s="41">
        <v>2000</v>
      </c>
      <c r="F1614" s="41"/>
      <c r="G1614" s="41"/>
      <c r="H1614" s="41"/>
    </row>
    <row r="1615" spans="1:8" ht="14.25">
      <c r="A1615" s="44" t="s">
        <v>5783</v>
      </c>
      <c r="B1615" s="45" t="s">
        <v>5784</v>
      </c>
      <c r="C1615" s="42" t="s">
        <v>1809</v>
      </c>
      <c r="D1615" s="42" t="s">
        <v>1810</v>
      </c>
      <c r="E1615" s="46">
        <v>111000</v>
      </c>
      <c r="F1615" s="41"/>
      <c r="G1615" s="41"/>
      <c r="H1615" s="41"/>
    </row>
    <row r="1616" spans="1:8" ht="14.25">
      <c r="A1616" s="43" t="s">
        <v>5785</v>
      </c>
      <c r="B1616" s="42" t="s">
        <v>5786</v>
      </c>
      <c r="C1616" s="42" t="s">
        <v>3010</v>
      </c>
      <c r="D1616" s="42" t="s">
        <v>3011</v>
      </c>
      <c r="E1616" s="41">
        <v>34200</v>
      </c>
      <c r="F1616" s="41"/>
      <c r="G1616" s="41"/>
      <c r="H1616" s="41"/>
    </row>
    <row r="1617" spans="1:8" ht="14.25">
      <c r="A1617" s="43" t="s">
        <v>5787</v>
      </c>
      <c r="B1617" s="42" t="s">
        <v>5788</v>
      </c>
      <c r="C1617" s="42" t="s">
        <v>2248</v>
      </c>
      <c r="D1617" s="42" t="s">
        <v>3301</v>
      </c>
      <c r="E1617" s="41">
        <v>36000</v>
      </c>
      <c r="F1617" s="41"/>
      <c r="G1617" s="41"/>
      <c r="H1617" s="41"/>
    </row>
    <row r="1618" spans="1:8" ht="14.25">
      <c r="A1618" s="43" t="s">
        <v>5789</v>
      </c>
      <c r="B1618" s="42" t="s">
        <v>5790</v>
      </c>
      <c r="C1618" s="42" t="s">
        <v>5602</v>
      </c>
      <c r="D1618" s="42" t="s">
        <v>5791</v>
      </c>
      <c r="E1618" s="41">
        <v>829.89</v>
      </c>
      <c r="F1618" s="41"/>
      <c r="G1618" s="41"/>
      <c r="H1618" s="41"/>
    </row>
    <row r="1619" spans="1:8" ht="14.25">
      <c r="A1619" s="43" t="s">
        <v>5792</v>
      </c>
      <c r="B1619" s="42" t="s">
        <v>5793</v>
      </c>
      <c r="C1619" s="42" t="s">
        <v>3866</v>
      </c>
      <c r="D1619" s="42" t="s">
        <v>5794</v>
      </c>
      <c r="E1619" s="41">
        <v>22575</v>
      </c>
      <c r="F1619" s="41"/>
      <c r="G1619" s="41"/>
      <c r="H1619" s="41"/>
    </row>
    <row r="1620" spans="1:8" ht="14.25">
      <c r="A1620" s="43" t="s">
        <v>5795</v>
      </c>
      <c r="B1620" s="42" t="s">
        <v>5796</v>
      </c>
      <c r="C1620" s="42" t="s">
        <v>1766</v>
      </c>
      <c r="D1620" s="42" t="s">
        <v>1732</v>
      </c>
      <c r="E1620" s="41">
        <v>37320</v>
      </c>
      <c r="F1620" s="41"/>
      <c r="G1620" s="41"/>
      <c r="H1620" s="41"/>
    </row>
    <row r="1621" spans="1:8" ht="14.25">
      <c r="A1621" s="43" t="s">
        <v>5797</v>
      </c>
      <c r="B1621" s="42" t="s">
        <v>5798</v>
      </c>
      <c r="C1621" s="42" t="s">
        <v>3369</v>
      </c>
      <c r="D1621" s="42" t="s">
        <v>1908</v>
      </c>
      <c r="E1621" s="41">
        <v>24943.98</v>
      </c>
      <c r="F1621" s="41"/>
      <c r="G1621" s="41"/>
      <c r="H1621" s="41"/>
    </row>
    <row r="1622" spans="1:8" ht="14.25">
      <c r="A1622" s="48" t="s">
        <v>5799</v>
      </c>
      <c r="B1622" s="49" t="s">
        <v>5800</v>
      </c>
      <c r="C1622" s="49" t="s">
        <v>1823</v>
      </c>
      <c r="D1622" s="49" t="s">
        <v>1824</v>
      </c>
      <c r="E1622" s="50">
        <v>6930</v>
      </c>
      <c r="F1622" s="50"/>
      <c r="G1622" s="50"/>
      <c r="H1622" s="50"/>
    </row>
    <row r="1623" spans="1:8" ht="14.25">
      <c r="A1623" s="44" t="s">
        <v>5801</v>
      </c>
      <c r="B1623" s="45" t="s">
        <v>5802</v>
      </c>
      <c r="C1623" s="42" t="s">
        <v>1809</v>
      </c>
      <c r="D1623" s="42" t="s">
        <v>1724</v>
      </c>
      <c r="E1623" s="46">
        <v>1828.65</v>
      </c>
      <c r="F1623" s="41"/>
      <c r="G1623" s="41"/>
      <c r="H1623" s="41"/>
    </row>
    <row r="1624" spans="1:8" ht="14.25">
      <c r="A1624" s="43" t="s">
        <v>5803</v>
      </c>
      <c r="B1624" s="42" t="s">
        <v>5804</v>
      </c>
      <c r="C1624" s="42" t="s">
        <v>1935</v>
      </c>
      <c r="D1624" s="42" t="s">
        <v>1732</v>
      </c>
      <c r="E1624" s="41">
        <v>23800</v>
      </c>
      <c r="F1624" s="41"/>
      <c r="G1624" s="41"/>
      <c r="H1624" s="41"/>
    </row>
    <row r="1625" spans="1:8" ht="14.25">
      <c r="A1625" s="43" t="s">
        <v>5805</v>
      </c>
      <c r="B1625" s="42" t="s">
        <v>5806</v>
      </c>
      <c r="C1625" s="42" t="s">
        <v>1723</v>
      </c>
      <c r="D1625" s="42" t="s">
        <v>1724</v>
      </c>
      <c r="E1625" s="41">
        <v>1787</v>
      </c>
      <c r="F1625" s="41"/>
      <c r="G1625" s="41"/>
      <c r="H1625" s="41"/>
    </row>
    <row r="1626" spans="1:8" ht="14.25">
      <c r="A1626" s="43" t="s">
        <v>5807</v>
      </c>
      <c r="B1626" s="42" t="s">
        <v>5808</v>
      </c>
      <c r="C1626" s="42" t="s">
        <v>1929</v>
      </c>
      <c r="D1626" s="42" t="s">
        <v>5809</v>
      </c>
      <c r="E1626" s="41">
        <v>30384</v>
      </c>
      <c r="F1626" s="41"/>
      <c r="G1626" s="41"/>
      <c r="H1626" s="41"/>
    </row>
    <row r="1627" spans="1:8" ht="14.25">
      <c r="A1627" s="43" t="s">
        <v>5810</v>
      </c>
      <c r="B1627" s="42" t="s">
        <v>5811</v>
      </c>
      <c r="C1627" s="42" t="s">
        <v>1967</v>
      </c>
      <c r="D1627" s="42" t="s">
        <v>1748</v>
      </c>
      <c r="E1627" s="41">
        <v>60741</v>
      </c>
      <c r="F1627" s="41"/>
      <c r="G1627" s="41"/>
      <c r="H1627" s="41"/>
    </row>
    <row r="1628" spans="1:8" ht="14.25">
      <c r="A1628" s="43" t="s">
        <v>5812</v>
      </c>
      <c r="B1628" s="42" t="s">
        <v>5813</v>
      </c>
      <c r="C1628" s="42" t="s">
        <v>2967</v>
      </c>
      <c r="D1628" s="42" t="s">
        <v>5814</v>
      </c>
      <c r="E1628" s="41">
        <v>5000</v>
      </c>
      <c r="F1628" s="41"/>
      <c r="G1628" s="41"/>
      <c r="H1628" s="41"/>
    </row>
    <row r="1629" spans="1:8" ht="14.25">
      <c r="A1629" s="43" t="s">
        <v>5815</v>
      </c>
      <c r="B1629" s="42" t="s">
        <v>5816</v>
      </c>
      <c r="C1629" s="42" t="s">
        <v>1723</v>
      </c>
      <c r="D1629" s="42" t="s">
        <v>1724</v>
      </c>
      <c r="E1629" s="41">
        <v>17800</v>
      </c>
      <c r="F1629" s="41"/>
      <c r="G1629" s="41"/>
      <c r="H1629" s="41"/>
    </row>
    <row r="1630" spans="1:8" ht="14.25">
      <c r="A1630" s="43" t="s">
        <v>5817</v>
      </c>
      <c r="B1630" s="42" t="s">
        <v>5818</v>
      </c>
      <c r="C1630" s="42" t="s">
        <v>1879</v>
      </c>
      <c r="D1630" s="42" t="s">
        <v>2322</v>
      </c>
      <c r="E1630" s="41">
        <v>55000</v>
      </c>
      <c r="F1630" s="41"/>
      <c r="G1630" s="41"/>
      <c r="H1630" s="41"/>
    </row>
    <row r="1631" spans="1:8" ht="14.25">
      <c r="A1631" s="44" t="s">
        <v>5819</v>
      </c>
      <c r="B1631" s="45" t="s">
        <v>5820</v>
      </c>
      <c r="C1631" s="42" t="s">
        <v>2347</v>
      </c>
      <c r="D1631" s="42" t="s">
        <v>5589</v>
      </c>
      <c r="E1631" s="46">
        <v>35000</v>
      </c>
      <c r="F1631" s="41"/>
      <c r="G1631" s="41"/>
      <c r="H1631" s="41"/>
    </row>
    <row r="1632" spans="1:8" ht="14.25">
      <c r="A1632" s="43" t="s">
        <v>5821</v>
      </c>
      <c r="B1632" s="42" t="s">
        <v>5822</v>
      </c>
      <c r="C1632" s="42" t="s">
        <v>1879</v>
      </c>
      <c r="D1632" s="42" t="s">
        <v>1880</v>
      </c>
      <c r="E1632" s="41">
        <v>1000</v>
      </c>
      <c r="F1632" s="41"/>
      <c r="G1632" s="41"/>
      <c r="H1632" s="41"/>
    </row>
    <row r="1633" spans="1:8" ht="14.25">
      <c r="A1633" s="43" t="s">
        <v>5823</v>
      </c>
      <c r="B1633" s="42" t="s">
        <v>5824</v>
      </c>
      <c r="C1633" s="42" t="s">
        <v>3010</v>
      </c>
      <c r="D1633" s="42" t="s">
        <v>3011</v>
      </c>
      <c r="E1633" s="41">
        <v>18800</v>
      </c>
      <c r="F1633" s="41"/>
      <c r="G1633" s="41"/>
      <c r="H1633" s="41"/>
    </row>
    <row r="1634" spans="1:8" ht="14.25">
      <c r="A1634" s="43" t="s">
        <v>5825</v>
      </c>
      <c r="B1634" s="42" t="s">
        <v>5826</v>
      </c>
      <c r="C1634" s="42" t="s">
        <v>1766</v>
      </c>
      <c r="D1634" s="42" t="s">
        <v>1732</v>
      </c>
      <c r="E1634" s="41">
        <v>11466.6</v>
      </c>
      <c r="F1634" s="41"/>
      <c r="G1634" s="41"/>
      <c r="H1634" s="41"/>
    </row>
    <row r="1635" spans="1:8" ht="14.25">
      <c r="A1635" s="43" t="s">
        <v>5827</v>
      </c>
      <c r="B1635" s="42" t="s">
        <v>5828</v>
      </c>
      <c r="C1635" s="42" t="s">
        <v>1766</v>
      </c>
      <c r="D1635" s="42" t="s">
        <v>1732</v>
      </c>
      <c r="E1635" s="41">
        <v>7500</v>
      </c>
      <c r="F1635" s="41"/>
      <c r="G1635" s="41"/>
      <c r="H1635" s="41"/>
    </row>
    <row r="1636" spans="1:8" ht="14.25">
      <c r="A1636" s="43" t="s">
        <v>5829</v>
      </c>
      <c r="B1636" s="42" t="s">
        <v>5830</v>
      </c>
      <c r="C1636" s="42" t="s">
        <v>1719</v>
      </c>
      <c r="D1636" s="42" t="s">
        <v>1720</v>
      </c>
      <c r="E1636" s="41">
        <v>89500</v>
      </c>
      <c r="F1636" s="41"/>
      <c r="G1636" s="41"/>
      <c r="H1636" s="41"/>
    </row>
    <row r="1637" spans="1:8" ht="14.25">
      <c r="A1637" s="43" t="s">
        <v>5831</v>
      </c>
      <c r="B1637" s="42" t="s">
        <v>5832</v>
      </c>
      <c r="C1637" s="42" t="s">
        <v>1731</v>
      </c>
      <c r="D1637" s="42" t="s">
        <v>1732</v>
      </c>
      <c r="E1637" s="41">
        <v>25922.1</v>
      </c>
      <c r="F1637" s="41"/>
      <c r="G1637" s="41"/>
      <c r="H1637" s="41"/>
    </row>
    <row r="1638" spans="1:8" ht="14.25">
      <c r="A1638" s="43" t="s">
        <v>5833</v>
      </c>
      <c r="B1638" s="42" t="s">
        <v>5834</v>
      </c>
      <c r="C1638" s="42" t="s">
        <v>1723</v>
      </c>
      <c r="D1638" s="42" t="s">
        <v>1724</v>
      </c>
      <c r="E1638" s="41">
        <v>15000</v>
      </c>
      <c r="F1638" s="41"/>
      <c r="G1638" s="41"/>
      <c r="H1638" s="41"/>
    </row>
    <row r="1639" spans="1:8" ht="14.25">
      <c r="A1639" s="44" t="s">
        <v>5835</v>
      </c>
      <c r="B1639" s="45" t="s">
        <v>5836</v>
      </c>
      <c r="C1639" s="42" t="s">
        <v>1775</v>
      </c>
      <c r="D1639" s="42" t="s">
        <v>1776</v>
      </c>
      <c r="E1639" s="46">
        <v>38416</v>
      </c>
      <c r="F1639" s="41"/>
      <c r="G1639" s="41"/>
      <c r="H1639" s="41"/>
    </row>
    <row r="1640" spans="1:8" ht="14.25">
      <c r="A1640" s="43" t="s">
        <v>5837</v>
      </c>
      <c r="B1640" s="42" t="s">
        <v>5838</v>
      </c>
      <c r="C1640" s="42" t="s">
        <v>1787</v>
      </c>
      <c r="D1640" s="42" t="s">
        <v>1788</v>
      </c>
      <c r="E1640" s="41">
        <v>2730</v>
      </c>
      <c r="F1640" s="41"/>
      <c r="G1640" s="41"/>
      <c r="H1640" s="41"/>
    </row>
    <row r="1641" spans="1:8" ht="14.25">
      <c r="A1641" s="43" t="s">
        <v>5839</v>
      </c>
      <c r="B1641" s="42" t="s">
        <v>5840</v>
      </c>
      <c r="C1641" s="42" t="s">
        <v>1847</v>
      </c>
      <c r="D1641" s="42" t="s">
        <v>1848</v>
      </c>
      <c r="E1641" s="41">
        <v>2679</v>
      </c>
      <c r="F1641" s="41"/>
      <c r="G1641" s="41"/>
      <c r="H1641" s="41"/>
    </row>
    <row r="1642" spans="1:8" ht="14.25">
      <c r="A1642" s="43" t="s">
        <v>5841</v>
      </c>
      <c r="B1642" s="42" t="s">
        <v>5842</v>
      </c>
      <c r="C1642" s="42" t="s">
        <v>2438</v>
      </c>
      <c r="D1642" s="42" t="s">
        <v>2439</v>
      </c>
      <c r="E1642" s="41">
        <v>2160</v>
      </c>
      <c r="F1642" s="41"/>
      <c r="G1642" s="41"/>
      <c r="H1642" s="41"/>
    </row>
    <row r="1643" spans="1:8" ht="14.25">
      <c r="A1643" s="43" t="s">
        <v>5843</v>
      </c>
      <c r="B1643" s="42" t="s">
        <v>5844</v>
      </c>
      <c r="C1643" s="42" t="s">
        <v>5845</v>
      </c>
      <c r="D1643" s="42" t="s">
        <v>5846</v>
      </c>
      <c r="E1643" s="41">
        <v>11400</v>
      </c>
      <c r="F1643" s="41"/>
      <c r="G1643" s="41"/>
      <c r="H1643" s="41"/>
    </row>
    <row r="1644" spans="1:8" ht="14.25">
      <c r="A1644" s="43" t="s">
        <v>5847</v>
      </c>
      <c r="B1644" s="42" t="s">
        <v>5848</v>
      </c>
      <c r="C1644" s="42" t="s">
        <v>1754</v>
      </c>
      <c r="D1644" s="42" t="s">
        <v>1755</v>
      </c>
      <c r="E1644" s="41">
        <v>9000</v>
      </c>
      <c r="F1644" s="41"/>
      <c r="G1644" s="41"/>
      <c r="H1644" s="41"/>
    </row>
    <row r="1645" spans="1:8" ht="14.25">
      <c r="A1645" s="43" t="s">
        <v>5849</v>
      </c>
      <c r="B1645" s="42" t="s">
        <v>2234</v>
      </c>
      <c r="C1645" s="42" t="s">
        <v>1731</v>
      </c>
      <c r="D1645" s="42" t="s">
        <v>1732</v>
      </c>
      <c r="E1645" s="41">
        <v>13500</v>
      </c>
      <c r="F1645" s="41"/>
      <c r="G1645" s="41"/>
      <c r="H1645" s="41"/>
    </row>
    <row r="1646" spans="1:8" ht="14.25">
      <c r="A1646" s="43" t="s">
        <v>5850</v>
      </c>
      <c r="B1646" s="42" t="s">
        <v>5851</v>
      </c>
      <c r="C1646" s="42" t="s">
        <v>1847</v>
      </c>
      <c r="D1646" s="42" t="s">
        <v>1848</v>
      </c>
      <c r="E1646" s="41">
        <v>4000</v>
      </c>
      <c r="F1646" s="41"/>
      <c r="G1646" s="41"/>
      <c r="H1646" s="41"/>
    </row>
    <row r="1647" spans="1:8" ht="14.25">
      <c r="A1647" s="44" t="s">
        <v>5852</v>
      </c>
      <c r="B1647" s="45" t="s">
        <v>5853</v>
      </c>
      <c r="C1647" s="42" t="s">
        <v>1847</v>
      </c>
      <c r="D1647" s="42" t="s">
        <v>1848</v>
      </c>
      <c r="E1647" s="46">
        <v>9994.04</v>
      </c>
      <c r="F1647" s="41"/>
      <c r="G1647" s="41"/>
      <c r="H1647" s="41"/>
    </row>
    <row r="1648" spans="1:8" ht="14.25">
      <c r="A1648" s="43" t="s">
        <v>5854</v>
      </c>
      <c r="B1648" s="42" t="s">
        <v>5855</v>
      </c>
      <c r="C1648" s="42" t="s">
        <v>1875</v>
      </c>
      <c r="D1648" s="42" t="s">
        <v>5856</v>
      </c>
      <c r="E1648" s="41">
        <v>5000</v>
      </c>
      <c r="F1648" s="41"/>
      <c r="G1648" s="41"/>
      <c r="H1648" s="41"/>
    </row>
    <row r="1649" spans="1:8" ht="14.25">
      <c r="A1649" s="43" t="s">
        <v>5857</v>
      </c>
      <c r="B1649" s="42" t="s">
        <v>5858</v>
      </c>
      <c r="C1649" s="42" t="s">
        <v>2960</v>
      </c>
      <c r="D1649" s="42" t="s">
        <v>2961</v>
      </c>
      <c r="E1649" s="41">
        <v>10000</v>
      </c>
      <c r="F1649" s="41"/>
      <c r="G1649" s="41"/>
      <c r="H1649" s="41"/>
    </row>
    <row r="1650" spans="1:8" ht="14.25">
      <c r="A1650" s="43" t="s">
        <v>5859</v>
      </c>
      <c r="B1650" s="42" t="s">
        <v>5860</v>
      </c>
      <c r="C1650" s="42" t="s">
        <v>1766</v>
      </c>
      <c r="D1650" s="42" t="s">
        <v>1732</v>
      </c>
      <c r="E1650" s="41">
        <v>197901.62</v>
      </c>
      <c r="F1650" s="41"/>
      <c r="G1650" s="41"/>
      <c r="H1650" s="41"/>
    </row>
    <row r="1651" spans="1:8" ht="14.25">
      <c r="A1651" s="43" t="s">
        <v>5861</v>
      </c>
      <c r="B1651" s="42" t="s">
        <v>5862</v>
      </c>
      <c r="C1651" s="42" t="s">
        <v>1863</v>
      </c>
      <c r="D1651" s="42" t="s">
        <v>5863</v>
      </c>
      <c r="E1651" s="41">
        <v>4000</v>
      </c>
      <c r="F1651" s="41"/>
      <c r="G1651" s="41"/>
      <c r="H1651" s="41"/>
    </row>
    <row r="1652" spans="1:8" ht="14.25">
      <c r="A1652" s="43" t="s">
        <v>5864</v>
      </c>
      <c r="B1652" s="42" t="s">
        <v>5865</v>
      </c>
      <c r="C1652" s="42" t="s">
        <v>2237</v>
      </c>
      <c r="D1652" s="42" t="s">
        <v>3578</v>
      </c>
      <c r="E1652" s="41">
        <v>177800</v>
      </c>
      <c r="F1652" s="41"/>
      <c r="G1652" s="41"/>
      <c r="H1652" s="41"/>
    </row>
    <row r="1653" spans="1:8" ht="14.25">
      <c r="A1653" s="43" t="s">
        <v>1090</v>
      </c>
      <c r="B1653" s="42" t="s">
        <v>5866</v>
      </c>
      <c r="C1653" s="42" t="s">
        <v>4503</v>
      </c>
      <c r="D1653" s="42" t="s">
        <v>5867</v>
      </c>
      <c r="E1653" s="41">
        <v>2200</v>
      </c>
      <c r="F1653" s="41"/>
      <c r="G1653" s="41"/>
      <c r="H1653" s="41"/>
    </row>
    <row r="1654" spans="1:8" ht="14.25">
      <c r="A1654" s="43" t="s">
        <v>5868</v>
      </c>
      <c r="B1654" s="42" t="s">
        <v>5869</v>
      </c>
      <c r="C1654" s="42" t="s">
        <v>1719</v>
      </c>
      <c r="D1654" s="42" t="s">
        <v>1720</v>
      </c>
      <c r="E1654" s="41">
        <v>42500</v>
      </c>
      <c r="F1654" s="41"/>
      <c r="G1654" s="41"/>
      <c r="H1654" s="41"/>
    </row>
    <row r="1655" spans="1:8" ht="14.25">
      <c r="A1655" s="44" t="s">
        <v>5870</v>
      </c>
      <c r="B1655" s="45" t="s">
        <v>5871</v>
      </c>
      <c r="C1655" s="42" t="s">
        <v>1766</v>
      </c>
      <c r="D1655" s="42" t="s">
        <v>1732</v>
      </c>
      <c r="E1655" s="46">
        <v>4000</v>
      </c>
      <c r="F1655" s="41"/>
      <c r="G1655" s="41"/>
      <c r="H1655" s="41"/>
    </row>
    <row r="1656" spans="1:8" ht="14.25">
      <c r="A1656" s="43" t="s">
        <v>5872</v>
      </c>
      <c r="B1656" s="42" t="s">
        <v>5873</v>
      </c>
      <c r="C1656" s="42" t="s">
        <v>1723</v>
      </c>
      <c r="D1656" s="42" t="s">
        <v>1724</v>
      </c>
      <c r="E1656" s="41">
        <v>8000</v>
      </c>
      <c r="F1656" s="41"/>
      <c r="G1656" s="41"/>
      <c r="H1656" s="41"/>
    </row>
    <row r="1657" spans="1:8" ht="14.25">
      <c r="A1657" s="43" t="s">
        <v>5874</v>
      </c>
      <c r="B1657" s="42" t="s">
        <v>5875</v>
      </c>
      <c r="C1657" s="42" t="s">
        <v>1723</v>
      </c>
      <c r="D1657" s="42" t="s">
        <v>1724</v>
      </c>
      <c r="E1657" s="41">
        <v>1000</v>
      </c>
      <c r="F1657" s="41"/>
      <c r="G1657" s="41"/>
      <c r="H1657" s="41"/>
    </row>
    <row r="1658" spans="1:8" ht="14.25">
      <c r="A1658" s="43" t="s">
        <v>5876</v>
      </c>
      <c r="B1658" s="42" t="s">
        <v>5877</v>
      </c>
      <c r="C1658" s="42" t="s">
        <v>3674</v>
      </c>
      <c r="D1658" s="42" t="s">
        <v>2528</v>
      </c>
      <c r="E1658" s="41">
        <v>15400</v>
      </c>
      <c r="F1658" s="41"/>
      <c r="G1658" s="41"/>
      <c r="H1658" s="41"/>
    </row>
    <row r="1659" spans="1:8" ht="14.25">
      <c r="A1659" s="43" t="s">
        <v>5878</v>
      </c>
      <c r="B1659" s="42" t="s">
        <v>5879</v>
      </c>
      <c r="C1659" s="42" t="s">
        <v>2827</v>
      </c>
      <c r="D1659" s="42" t="s">
        <v>2828</v>
      </c>
      <c r="E1659" s="41">
        <v>158792.9</v>
      </c>
      <c r="F1659" s="41"/>
      <c r="G1659" s="41"/>
      <c r="H1659" s="41"/>
    </row>
    <row r="1660" spans="1:8" ht="14.25">
      <c r="A1660" s="43" t="s">
        <v>5880</v>
      </c>
      <c r="B1660" s="42" t="s">
        <v>4502</v>
      </c>
      <c r="C1660" s="42" t="s">
        <v>4503</v>
      </c>
      <c r="D1660" s="42" t="s">
        <v>1772</v>
      </c>
      <c r="E1660" s="41">
        <v>9000</v>
      </c>
      <c r="F1660" s="41"/>
      <c r="G1660" s="41"/>
      <c r="H1660" s="41"/>
    </row>
    <row r="1661" spans="1:8" ht="14.25">
      <c r="A1661" s="43" t="s">
        <v>5881</v>
      </c>
      <c r="B1661" s="42" t="s">
        <v>5882</v>
      </c>
      <c r="C1661" s="42" t="s">
        <v>5883</v>
      </c>
      <c r="D1661" s="42" t="s">
        <v>5884</v>
      </c>
      <c r="E1661" s="41">
        <v>16595.02</v>
      </c>
      <c r="F1661" s="41"/>
      <c r="G1661" s="41"/>
      <c r="H1661" s="41"/>
    </row>
    <row r="1662" spans="1:8" ht="14.25">
      <c r="A1662" s="43" t="s">
        <v>5885</v>
      </c>
      <c r="B1662" s="42" t="s">
        <v>5886</v>
      </c>
      <c r="C1662" s="42" t="s">
        <v>2478</v>
      </c>
      <c r="D1662" s="42" t="s">
        <v>2479</v>
      </c>
      <c r="E1662" s="41">
        <v>48204.25</v>
      </c>
      <c r="F1662" s="41"/>
      <c r="G1662" s="41"/>
      <c r="H1662" s="41"/>
    </row>
    <row r="1663" spans="1:8" ht="14.25">
      <c r="A1663" s="44" t="s">
        <v>5887</v>
      </c>
      <c r="B1663" s="45" t="s">
        <v>5888</v>
      </c>
      <c r="C1663" s="42" t="s">
        <v>1935</v>
      </c>
      <c r="D1663" s="42" t="s">
        <v>1732</v>
      </c>
      <c r="E1663" s="46">
        <v>94104.25</v>
      </c>
      <c r="F1663" s="41"/>
      <c r="G1663" s="41"/>
      <c r="H1663" s="41"/>
    </row>
    <row r="1664" spans="1:8" ht="14.25">
      <c r="A1664" s="43" t="s">
        <v>5889</v>
      </c>
      <c r="B1664" s="42" t="s">
        <v>5890</v>
      </c>
      <c r="C1664" s="42" t="s">
        <v>1766</v>
      </c>
      <c r="D1664" s="42" t="s">
        <v>1732</v>
      </c>
      <c r="E1664" s="41">
        <v>7150</v>
      </c>
      <c r="F1664" s="41"/>
      <c r="G1664" s="41"/>
      <c r="H1664" s="41"/>
    </row>
    <row r="1665" spans="1:8" ht="14.25">
      <c r="A1665" s="43" t="s">
        <v>5891</v>
      </c>
      <c r="B1665" s="42" t="s">
        <v>2343</v>
      </c>
      <c r="C1665" s="42" t="s">
        <v>3135</v>
      </c>
      <c r="D1665" s="42" t="s">
        <v>5892</v>
      </c>
      <c r="E1665" s="41">
        <v>2000</v>
      </c>
      <c r="F1665" s="41"/>
      <c r="G1665" s="41"/>
      <c r="H1665" s="41"/>
    </row>
    <row r="1666" spans="1:8" ht="14.25">
      <c r="A1666" s="43" t="s">
        <v>5893</v>
      </c>
      <c r="B1666" s="42" t="s">
        <v>5894</v>
      </c>
      <c r="C1666" s="42" t="s">
        <v>1751</v>
      </c>
      <c r="D1666" s="42" t="s">
        <v>1732</v>
      </c>
      <c r="E1666" s="41">
        <v>5400</v>
      </c>
      <c r="F1666" s="41"/>
      <c r="G1666" s="41"/>
      <c r="H1666" s="41"/>
    </row>
    <row r="1667" spans="1:8" ht="14.25">
      <c r="A1667" s="43" t="s">
        <v>5895</v>
      </c>
      <c r="B1667" s="42" t="s">
        <v>5896</v>
      </c>
      <c r="C1667" s="42" t="s">
        <v>5897</v>
      </c>
      <c r="D1667" s="42" t="s">
        <v>5898</v>
      </c>
      <c r="E1667" s="41">
        <v>6000</v>
      </c>
      <c r="F1667" s="41"/>
      <c r="G1667" s="41"/>
      <c r="H1667" s="41"/>
    </row>
    <row r="1668" spans="1:8" ht="14.25">
      <c r="A1668" s="43" t="s">
        <v>5899</v>
      </c>
      <c r="B1668" s="42" t="s">
        <v>5900</v>
      </c>
      <c r="C1668" s="42" t="s">
        <v>1787</v>
      </c>
      <c r="D1668" s="42" t="s">
        <v>1908</v>
      </c>
      <c r="E1668" s="41">
        <v>3775</v>
      </c>
      <c r="F1668" s="41"/>
      <c r="G1668" s="41"/>
      <c r="H1668" s="41"/>
    </row>
    <row r="1669" spans="1:8" ht="14.25">
      <c r="A1669" s="43" t="s">
        <v>5901</v>
      </c>
      <c r="B1669" s="42" t="s">
        <v>5902</v>
      </c>
      <c r="C1669" s="42" t="s">
        <v>5903</v>
      </c>
      <c r="D1669" s="42" t="s">
        <v>1772</v>
      </c>
      <c r="E1669" s="41">
        <v>3000</v>
      </c>
      <c r="F1669" s="41"/>
      <c r="G1669" s="41"/>
      <c r="H1669" s="41"/>
    </row>
    <row r="1670" spans="1:8" ht="14.25">
      <c r="A1670" s="43" t="s">
        <v>5904</v>
      </c>
      <c r="B1670" s="42" t="s">
        <v>5905</v>
      </c>
      <c r="C1670" s="42" t="s">
        <v>4910</v>
      </c>
      <c r="D1670" s="42" t="s">
        <v>1772</v>
      </c>
      <c r="E1670" s="41">
        <v>2000</v>
      </c>
      <c r="F1670" s="41"/>
      <c r="G1670" s="41"/>
      <c r="H1670" s="41"/>
    </row>
    <row r="1671" spans="1:8" ht="14.25">
      <c r="A1671" s="53" t="s">
        <v>5906</v>
      </c>
      <c r="B1671" s="54" t="s">
        <v>5907</v>
      </c>
      <c r="C1671" s="49" t="s">
        <v>5908</v>
      </c>
      <c r="D1671" s="49" t="s">
        <v>5909</v>
      </c>
      <c r="E1671" s="55">
        <v>1500</v>
      </c>
      <c r="F1671" s="50"/>
      <c r="G1671" s="50"/>
      <c r="H1671" s="50"/>
    </row>
    <row r="1672" spans="1:8" ht="14.25">
      <c r="A1672" s="43" t="s">
        <v>5910</v>
      </c>
      <c r="B1672" s="42" t="s">
        <v>5911</v>
      </c>
      <c r="C1672" s="42" t="s">
        <v>1775</v>
      </c>
      <c r="D1672" s="42" t="s">
        <v>1776</v>
      </c>
      <c r="E1672" s="41">
        <v>4000</v>
      </c>
      <c r="F1672" s="41"/>
      <c r="G1672" s="41"/>
      <c r="H1672" s="41"/>
    </row>
    <row r="1673" spans="1:8" ht="14.25">
      <c r="A1673" s="43" t="s">
        <v>5912</v>
      </c>
      <c r="B1673" s="42" t="s">
        <v>5913</v>
      </c>
      <c r="C1673" s="42" t="s">
        <v>2237</v>
      </c>
      <c r="D1673" s="42" t="s">
        <v>1860</v>
      </c>
      <c r="E1673" s="41">
        <v>6000</v>
      </c>
      <c r="F1673" s="41"/>
      <c r="G1673" s="41"/>
      <c r="H1673" s="41"/>
    </row>
    <row r="1674" spans="1:8" ht="14.25">
      <c r="A1674" s="43" t="s">
        <v>5914</v>
      </c>
      <c r="B1674" s="42" t="s">
        <v>5915</v>
      </c>
      <c r="C1674" s="42" t="s">
        <v>1766</v>
      </c>
      <c r="D1674" s="42" t="s">
        <v>1732</v>
      </c>
      <c r="E1674" s="41">
        <v>83054.28</v>
      </c>
      <c r="F1674" s="41"/>
      <c r="G1674" s="41"/>
      <c r="H1674" s="41"/>
    </row>
    <row r="1675" spans="1:8" ht="14.25">
      <c r="A1675" s="43" t="s">
        <v>5916</v>
      </c>
      <c r="B1675" s="42" t="s">
        <v>5917</v>
      </c>
      <c r="C1675" s="42" t="s">
        <v>3243</v>
      </c>
      <c r="D1675" s="42" t="s">
        <v>3244</v>
      </c>
      <c r="E1675" s="41">
        <v>3850</v>
      </c>
      <c r="F1675" s="41"/>
      <c r="G1675" s="41"/>
      <c r="H1675" s="41"/>
    </row>
    <row r="1676" spans="1:8" ht="14.25">
      <c r="A1676" s="43" t="s">
        <v>5918</v>
      </c>
      <c r="B1676" s="42" t="s">
        <v>5919</v>
      </c>
      <c r="C1676" s="42" t="s">
        <v>5920</v>
      </c>
      <c r="D1676" s="42" t="s">
        <v>5921</v>
      </c>
      <c r="E1676" s="41">
        <v>4000</v>
      </c>
      <c r="F1676" s="41"/>
      <c r="G1676" s="41"/>
      <c r="H1676" s="41"/>
    </row>
    <row r="1677" spans="1:8" ht="14.25">
      <c r="A1677" s="43" t="s">
        <v>5922</v>
      </c>
      <c r="B1677" s="42" t="s">
        <v>5923</v>
      </c>
      <c r="C1677" s="42" t="s">
        <v>5924</v>
      </c>
      <c r="D1677" s="42" t="s">
        <v>1732</v>
      </c>
      <c r="E1677" s="41">
        <v>2200</v>
      </c>
      <c r="F1677" s="41"/>
      <c r="G1677" s="41"/>
      <c r="H1677" s="41"/>
    </row>
    <row r="1678" spans="1:8" ht="14.25">
      <c r="A1678" s="44" t="s">
        <v>5925</v>
      </c>
      <c r="B1678" s="45" t="s">
        <v>5926</v>
      </c>
      <c r="C1678" s="42" t="s">
        <v>5927</v>
      </c>
      <c r="D1678" s="42" t="s">
        <v>5928</v>
      </c>
      <c r="E1678" s="46">
        <v>28756.47</v>
      </c>
      <c r="F1678" s="41"/>
      <c r="G1678" s="41"/>
      <c r="H1678" s="41"/>
    </row>
    <row r="1679" spans="1:8" ht="14.25">
      <c r="A1679" s="43" t="s">
        <v>5929</v>
      </c>
      <c r="B1679" s="42" t="s">
        <v>5930</v>
      </c>
      <c r="C1679" s="42" t="s">
        <v>1823</v>
      </c>
      <c r="D1679" s="42" t="s">
        <v>1824</v>
      </c>
      <c r="E1679" s="41">
        <v>19600</v>
      </c>
      <c r="F1679" s="41"/>
      <c r="G1679" s="41"/>
      <c r="H1679" s="41"/>
    </row>
    <row r="1680" spans="1:8" ht="14.25">
      <c r="A1680" s="43" t="s">
        <v>5931</v>
      </c>
      <c r="B1680" s="42" t="s">
        <v>5932</v>
      </c>
      <c r="C1680" s="42" t="s">
        <v>1754</v>
      </c>
      <c r="D1680" s="42" t="s">
        <v>1755</v>
      </c>
      <c r="E1680" s="41">
        <v>6000</v>
      </c>
      <c r="F1680" s="41"/>
      <c r="G1680" s="41"/>
      <c r="H1680" s="41"/>
    </row>
    <row r="1681" spans="1:8" ht="14.25">
      <c r="A1681" s="43" t="s">
        <v>5933</v>
      </c>
      <c r="B1681" s="42" t="s">
        <v>5934</v>
      </c>
      <c r="C1681" s="42" t="s">
        <v>2963</v>
      </c>
      <c r="D1681" s="42" t="s">
        <v>3355</v>
      </c>
      <c r="E1681" s="41">
        <v>620</v>
      </c>
      <c r="F1681" s="41"/>
      <c r="G1681" s="41"/>
      <c r="H1681" s="41"/>
    </row>
    <row r="1682" spans="1:8" ht="14.25">
      <c r="A1682" s="43" t="s">
        <v>5935</v>
      </c>
      <c r="B1682" s="42" t="s">
        <v>5936</v>
      </c>
      <c r="C1682" s="42" t="s">
        <v>1879</v>
      </c>
      <c r="D1682" s="42" t="s">
        <v>1880</v>
      </c>
      <c r="E1682" s="41">
        <v>63980</v>
      </c>
      <c r="F1682" s="41"/>
      <c r="G1682" s="41"/>
      <c r="H1682" s="41"/>
    </row>
    <row r="1683" spans="1:8" ht="14.25">
      <c r="A1683" s="43" t="s">
        <v>5937</v>
      </c>
      <c r="B1683" s="42" t="s">
        <v>5938</v>
      </c>
      <c r="C1683" s="42" t="s">
        <v>2104</v>
      </c>
      <c r="D1683" s="42" t="s">
        <v>2105</v>
      </c>
      <c r="E1683" s="41">
        <v>6000</v>
      </c>
      <c r="F1683" s="41"/>
      <c r="G1683" s="41"/>
      <c r="H1683" s="41"/>
    </row>
    <row r="1684" spans="1:8" ht="14.25">
      <c r="A1684" s="43" t="s">
        <v>5939</v>
      </c>
      <c r="B1684" s="42" t="s">
        <v>5940</v>
      </c>
      <c r="C1684" s="42" t="s">
        <v>2818</v>
      </c>
      <c r="D1684" s="42" t="s">
        <v>1740</v>
      </c>
      <c r="E1684" s="41">
        <v>25200</v>
      </c>
      <c r="F1684" s="41"/>
      <c r="G1684" s="41"/>
      <c r="H1684" s="41"/>
    </row>
    <row r="1685" spans="1:8" ht="14.25">
      <c r="A1685" s="43" t="s">
        <v>5941</v>
      </c>
      <c r="B1685" s="42" t="s">
        <v>5942</v>
      </c>
      <c r="C1685" s="42" t="s">
        <v>1739</v>
      </c>
      <c r="D1685" s="42" t="s">
        <v>1740</v>
      </c>
      <c r="E1685" s="41">
        <v>6700</v>
      </c>
      <c r="F1685" s="41"/>
      <c r="G1685" s="41"/>
      <c r="H1685" s="41"/>
    </row>
    <row r="1686" spans="1:8" ht="14.25">
      <c r="A1686" s="44" t="s">
        <v>5943</v>
      </c>
      <c r="B1686" s="45" t="s">
        <v>5944</v>
      </c>
      <c r="C1686" s="42" t="s">
        <v>1775</v>
      </c>
      <c r="D1686" s="42" t="s">
        <v>1776</v>
      </c>
      <c r="E1686" s="46">
        <v>1000</v>
      </c>
      <c r="F1686" s="41"/>
      <c r="G1686" s="41"/>
      <c r="H1686" s="41"/>
    </row>
    <row r="1687" spans="1:8" ht="14.25">
      <c r="A1687" s="43" t="s">
        <v>5945</v>
      </c>
      <c r="B1687" s="42" t="s">
        <v>5946</v>
      </c>
      <c r="C1687" s="42" t="s">
        <v>1775</v>
      </c>
      <c r="D1687" s="42" t="s">
        <v>1776</v>
      </c>
      <c r="E1687" s="41">
        <v>2000</v>
      </c>
      <c r="F1687" s="41"/>
      <c r="G1687" s="41"/>
      <c r="H1687" s="41"/>
    </row>
    <row r="1688" spans="1:8" ht="14.25">
      <c r="A1688" s="43" t="s">
        <v>5947</v>
      </c>
      <c r="B1688" s="42" t="s">
        <v>5948</v>
      </c>
      <c r="C1688" s="42" t="s">
        <v>1775</v>
      </c>
      <c r="D1688" s="42" t="s">
        <v>1776</v>
      </c>
      <c r="E1688" s="41">
        <v>3000</v>
      </c>
      <c r="F1688" s="41"/>
      <c r="G1688" s="41"/>
      <c r="H1688" s="41"/>
    </row>
    <row r="1689" spans="1:8" ht="14.25">
      <c r="A1689" s="43" t="s">
        <v>5949</v>
      </c>
      <c r="B1689" s="42" t="s">
        <v>5950</v>
      </c>
      <c r="C1689" s="42" t="s">
        <v>2423</v>
      </c>
      <c r="D1689" s="42" t="s">
        <v>2424</v>
      </c>
      <c r="E1689" s="41">
        <v>2000</v>
      </c>
      <c r="F1689" s="41"/>
      <c r="G1689" s="41"/>
      <c r="H1689" s="41"/>
    </row>
    <row r="1690" spans="1:8" ht="14.25">
      <c r="A1690" s="43" t="s">
        <v>5951</v>
      </c>
      <c r="B1690" s="42" t="s">
        <v>5952</v>
      </c>
      <c r="C1690" s="42" t="s">
        <v>4629</v>
      </c>
      <c r="D1690" s="42" t="s">
        <v>5953</v>
      </c>
      <c r="E1690" s="41">
        <v>15973.02</v>
      </c>
      <c r="F1690" s="41"/>
      <c r="G1690" s="41"/>
      <c r="H1690" s="41"/>
    </row>
    <row r="1691" spans="1:8" ht="14.25">
      <c r="A1691" s="43" t="s">
        <v>5954</v>
      </c>
      <c r="B1691" s="42" t="s">
        <v>5955</v>
      </c>
      <c r="C1691" s="42" t="s">
        <v>1766</v>
      </c>
      <c r="D1691" s="42" t="s">
        <v>1732</v>
      </c>
      <c r="E1691" s="41">
        <v>1200</v>
      </c>
      <c r="F1691" s="41"/>
      <c r="G1691" s="41"/>
      <c r="H1691" s="41"/>
    </row>
    <row r="1692" spans="1:8" ht="14.25">
      <c r="A1692" s="43" t="s">
        <v>5956</v>
      </c>
      <c r="B1692" s="42" t="s">
        <v>5957</v>
      </c>
      <c r="C1692" s="42" t="s">
        <v>2874</v>
      </c>
      <c r="D1692" s="42" t="s">
        <v>5958</v>
      </c>
      <c r="E1692" s="41">
        <v>3800</v>
      </c>
      <c r="F1692" s="41"/>
      <c r="G1692" s="41"/>
      <c r="H1692" s="41"/>
    </row>
    <row r="1693" spans="1:8" ht="14.25">
      <c r="A1693" s="43" t="s">
        <v>5959</v>
      </c>
      <c r="B1693" s="42" t="s">
        <v>5960</v>
      </c>
      <c r="C1693" s="42" t="s">
        <v>5961</v>
      </c>
      <c r="D1693" s="42" t="s">
        <v>5962</v>
      </c>
      <c r="E1693" s="41">
        <v>15871.57</v>
      </c>
      <c r="F1693" s="41"/>
      <c r="G1693" s="41"/>
      <c r="H1693" s="41"/>
    </row>
    <row r="1694" spans="1:8" ht="14.25">
      <c r="A1694" s="44" t="s">
        <v>5963</v>
      </c>
      <c r="B1694" s="45" t="s">
        <v>2343</v>
      </c>
      <c r="C1694" s="42" t="s">
        <v>2248</v>
      </c>
      <c r="D1694" s="42" t="s">
        <v>5964</v>
      </c>
      <c r="E1694" s="46">
        <v>500</v>
      </c>
      <c r="F1694" s="41"/>
      <c r="G1694" s="41"/>
      <c r="H1694" s="41"/>
    </row>
    <row r="1695" spans="1:8" ht="14.25">
      <c r="A1695" s="43" t="s">
        <v>5965</v>
      </c>
      <c r="B1695" s="42" t="s">
        <v>5966</v>
      </c>
      <c r="C1695" s="42" t="s">
        <v>1847</v>
      </c>
      <c r="D1695" s="42" t="s">
        <v>1848</v>
      </c>
      <c r="E1695" s="41">
        <v>2449.45</v>
      </c>
      <c r="F1695" s="41"/>
      <c r="G1695" s="41"/>
      <c r="H1695" s="41"/>
    </row>
    <row r="1696" spans="1:8" ht="14.25">
      <c r="A1696" s="43" t="s">
        <v>5967</v>
      </c>
      <c r="B1696" s="42" t="s">
        <v>5968</v>
      </c>
      <c r="C1696" s="42" t="s">
        <v>1723</v>
      </c>
      <c r="D1696" s="42" t="s">
        <v>1724</v>
      </c>
      <c r="E1696" s="41">
        <v>20650</v>
      </c>
      <c r="F1696" s="41"/>
      <c r="G1696" s="41"/>
      <c r="H1696" s="41"/>
    </row>
    <row r="1697" spans="1:8" ht="14.25">
      <c r="A1697" s="43" t="s">
        <v>5969</v>
      </c>
      <c r="B1697" s="42" t="s">
        <v>5970</v>
      </c>
      <c r="C1697" s="42" t="s">
        <v>5971</v>
      </c>
      <c r="D1697" s="42" t="s">
        <v>5972</v>
      </c>
      <c r="E1697" s="41">
        <v>1432.21</v>
      </c>
      <c r="F1697" s="41"/>
      <c r="G1697" s="41"/>
      <c r="H1697" s="41"/>
    </row>
    <row r="1698" spans="1:8" ht="14.25">
      <c r="A1698" s="43" t="s">
        <v>5973</v>
      </c>
      <c r="B1698" s="42" t="s">
        <v>1984</v>
      </c>
      <c r="C1698" s="42" t="s">
        <v>3290</v>
      </c>
      <c r="D1698" s="42" t="s">
        <v>3291</v>
      </c>
      <c r="E1698" s="41">
        <v>3000</v>
      </c>
      <c r="F1698" s="41"/>
      <c r="G1698" s="41"/>
      <c r="H1698" s="41"/>
    </row>
    <row r="1699" spans="1:8" ht="14.25">
      <c r="A1699" s="43" t="s">
        <v>5974</v>
      </c>
      <c r="B1699" s="42" t="s">
        <v>5975</v>
      </c>
      <c r="C1699" s="42" t="s">
        <v>1815</v>
      </c>
      <c r="D1699" s="42" t="s">
        <v>1816</v>
      </c>
      <c r="E1699" s="41">
        <v>12000</v>
      </c>
      <c r="F1699" s="41"/>
      <c r="G1699" s="41"/>
      <c r="H1699" s="41"/>
    </row>
    <row r="1700" spans="1:8" ht="14.25">
      <c r="A1700" s="43" t="s">
        <v>5976</v>
      </c>
      <c r="B1700" s="42" t="s">
        <v>5977</v>
      </c>
      <c r="C1700" s="42" t="s">
        <v>5252</v>
      </c>
      <c r="D1700" s="42" t="s">
        <v>1776</v>
      </c>
      <c r="E1700" s="41">
        <v>48405.32</v>
      </c>
      <c r="F1700" s="41"/>
      <c r="G1700" s="41"/>
      <c r="H1700" s="41"/>
    </row>
    <row r="1701" spans="1:8" ht="14.25">
      <c r="A1701" s="43" t="s">
        <v>5978</v>
      </c>
      <c r="B1701" s="42" t="s">
        <v>5979</v>
      </c>
      <c r="C1701" s="42" t="s">
        <v>1938</v>
      </c>
      <c r="D1701" s="42" t="s">
        <v>1939</v>
      </c>
      <c r="E1701" s="41">
        <v>18900</v>
      </c>
      <c r="F1701" s="41"/>
      <c r="G1701" s="41"/>
      <c r="H1701" s="41"/>
    </row>
    <row r="1702" spans="1:8" ht="14.25">
      <c r="A1702" s="44" t="s">
        <v>5980</v>
      </c>
      <c r="B1702" s="45" t="s">
        <v>5981</v>
      </c>
      <c r="C1702" s="42" t="s">
        <v>1766</v>
      </c>
      <c r="D1702" s="42" t="s">
        <v>1732</v>
      </c>
      <c r="E1702" s="46">
        <v>18000</v>
      </c>
      <c r="F1702" s="41"/>
      <c r="G1702" s="41"/>
      <c r="H1702" s="41"/>
    </row>
    <row r="1703" spans="1:8" ht="14.25">
      <c r="A1703" s="43" t="s">
        <v>5982</v>
      </c>
      <c r="B1703" s="42" t="s">
        <v>5983</v>
      </c>
      <c r="C1703" s="42" t="s">
        <v>1723</v>
      </c>
      <c r="D1703" s="42" t="s">
        <v>1724</v>
      </c>
      <c r="E1703" s="41">
        <v>22900</v>
      </c>
      <c r="F1703" s="41"/>
      <c r="G1703" s="41"/>
      <c r="H1703" s="41"/>
    </row>
    <row r="1704" spans="1:8" ht="14.25">
      <c r="A1704" s="43" t="s">
        <v>5984</v>
      </c>
      <c r="B1704" s="42" t="s">
        <v>5985</v>
      </c>
      <c r="C1704" s="42" t="s">
        <v>1739</v>
      </c>
      <c r="D1704" s="42" t="s">
        <v>1740</v>
      </c>
      <c r="E1704" s="41">
        <v>4800</v>
      </c>
      <c r="F1704" s="41"/>
      <c r="G1704" s="41"/>
      <c r="H1704" s="41"/>
    </row>
    <row r="1705" spans="1:8" ht="14.25">
      <c r="A1705" s="43" t="s">
        <v>5986</v>
      </c>
      <c r="B1705" s="42" t="s">
        <v>5987</v>
      </c>
      <c r="C1705" s="42" t="s">
        <v>2144</v>
      </c>
      <c r="D1705" s="42" t="s">
        <v>2145</v>
      </c>
      <c r="E1705" s="41">
        <v>5600</v>
      </c>
      <c r="F1705" s="41"/>
      <c r="G1705" s="41"/>
      <c r="H1705" s="41"/>
    </row>
    <row r="1706" spans="1:8" ht="14.25">
      <c r="A1706" s="43" t="s">
        <v>5988</v>
      </c>
      <c r="B1706" s="42" t="s">
        <v>5989</v>
      </c>
      <c r="C1706" s="42" t="s">
        <v>3232</v>
      </c>
      <c r="D1706" s="42" t="s">
        <v>5990</v>
      </c>
      <c r="E1706" s="41">
        <v>3250</v>
      </c>
      <c r="F1706" s="41"/>
      <c r="G1706" s="41"/>
      <c r="H1706" s="41"/>
    </row>
    <row r="1707" spans="1:8" ht="14.25">
      <c r="A1707" s="43" t="s">
        <v>5991</v>
      </c>
      <c r="B1707" s="42" t="s">
        <v>5992</v>
      </c>
      <c r="C1707" s="42" t="s">
        <v>2612</v>
      </c>
      <c r="D1707" s="42" t="s">
        <v>2613</v>
      </c>
      <c r="E1707" s="41">
        <v>4580</v>
      </c>
      <c r="F1707" s="41"/>
      <c r="G1707" s="41"/>
      <c r="H1707" s="41"/>
    </row>
    <row r="1708" spans="1:8" ht="14.25">
      <c r="A1708" s="43" t="s">
        <v>5993</v>
      </c>
      <c r="B1708" s="42" t="s">
        <v>5994</v>
      </c>
      <c r="C1708" s="42" t="s">
        <v>5995</v>
      </c>
      <c r="D1708" s="42" t="s">
        <v>5996</v>
      </c>
      <c r="E1708" s="41">
        <v>865.2</v>
      </c>
      <c r="F1708" s="41"/>
      <c r="G1708" s="41"/>
      <c r="H1708" s="41"/>
    </row>
    <row r="1709" spans="1:8" ht="14.25">
      <c r="A1709" s="43" t="s">
        <v>5997</v>
      </c>
      <c r="B1709" s="42" t="s">
        <v>5998</v>
      </c>
      <c r="C1709" s="42" t="s">
        <v>1731</v>
      </c>
      <c r="D1709" s="42" t="s">
        <v>1732</v>
      </c>
      <c r="E1709" s="41">
        <v>15400</v>
      </c>
      <c r="F1709" s="41"/>
      <c r="G1709" s="41"/>
      <c r="H1709" s="41"/>
    </row>
    <row r="1710" spans="1:8" ht="14.25">
      <c r="A1710" s="44" t="s">
        <v>5999</v>
      </c>
      <c r="B1710" s="45" t="s">
        <v>6000</v>
      </c>
      <c r="C1710" s="42" t="s">
        <v>1758</v>
      </c>
      <c r="D1710" s="42" t="s">
        <v>1759</v>
      </c>
      <c r="E1710" s="46">
        <v>40500</v>
      </c>
      <c r="F1710" s="41"/>
      <c r="G1710" s="41"/>
      <c r="H1710" s="41"/>
    </row>
    <row r="1711" spans="1:8" ht="14.25">
      <c r="A1711" s="43" t="s">
        <v>6001</v>
      </c>
      <c r="B1711" s="42" t="s">
        <v>6002</v>
      </c>
      <c r="C1711" s="42" t="s">
        <v>1766</v>
      </c>
      <c r="D1711" s="42" t="s">
        <v>1732</v>
      </c>
      <c r="E1711" s="41">
        <v>23750</v>
      </c>
      <c r="F1711" s="41"/>
      <c r="G1711" s="41"/>
      <c r="H1711" s="41"/>
    </row>
    <row r="1712" spans="1:8" ht="14.25">
      <c r="A1712" s="43" t="s">
        <v>6003</v>
      </c>
      <c r="B1712" s="42" t="s">
        <v>6004</v>
      </c>
      <c r="C1712" s="42" t="s">
        <v>6005</v>
      </c>
      <c r="D1712" s="42" t="s">
        <v>1908</v>
      </c>
      <c r="E1712" s="41">
        <v>4000</v>
      </c>
      <c r="F1712" s="41"/>
      <c r="G1712" s="41"/>
      <c r="H1712" s="41"/>
    </row>
    <row r="1713" spans="1:8" ht="14.25">
      <c r="A1713" s="43" t="s">
        <v>6006</v>
      </c>
      <c r="B1713" s="42" t="s">
        <v>6007</v>
      </c>
      <c r="C1713" s="42" t="s">
        <v>1911</v>
      </c>
      <c r="D1713" s="42" t="s">
        <v>6008</v>
      </c>
      <c r="E1713" s="41">
        <v>4500</v>
      </c>
      <c r="F1713" s="41"/>
      <c r="G1713" s="41"/>
      <c r="H1713" s="41"/>
    </row>
    <row r="1714" spans="1:8" ht="14.25">
      <c r="A1714" s="43" t="s">
        <v>6009</v>
      </c>
      <c r="B1714" s="42" t="s">
        <v>6010</v>
      </c>
      <c r="C1714" s="42" t="s">
        <v>2042</v>
      </c>
      <c r="D1714" s="42" t="s">
        <v>6011</v>
      </c>
      <c r="E1714" s="41">
        <v>30900</v>
      </c>
      <c r="F1714" s="41"/>
      <c r="G1714" s="41"/>
      <c r="H1714" s="41"/>
    </row>
    <row r="1715" spans="1:8" ht="14.25">
      <c r="A1715" s="43" t="s">
        <v>6012</v>
      </c>
      <c r="B1715" s="42" t="s">
        <v>6013</v>
      </c>
      <c r="C1715" s="42" t="s">
        <v>1758</v>
      </c>
      <c r="D1715" s="42" t="s">
        <v>1759</v>
      </c>
      <c r="E1715" s="41">
        <v>30150</v>
      </c>
      <c r="F1715" s="41"/>
      <c r="G1715" s="41"/>
      <c r="H1715" s="41"/>
    </row>
    <row r="1716" spans="1:8" ht="14.25">
      <c r="A1716" s="43" t="s">
        <v>6014</v>
      </c>
      <c r="B1716" s="42" t="s">
        <v>6015</v>
      </c>
      <c r="C1716" s="42" t="s">
        <v>1731</v>
      </c>
      <c r="D1716" s="42" t="s">
        <v>1732</v>
      </c>
      <c r="E1716" s="41">
        <v>2700</v>
      </c>
      <c r="F1716" s="41"/>
      <c r="G1716" s="41"/>
      <c r="H1716" s="41"/>
    </row>
    <row r="1717" spans="1:8" ht="14.25">
      <c r="A1717" s="43" t="s">
        <v>6016</v>
      </c>
      <c r="B1717" s="42" t="s">
        <v>3404</v>
      </c>
      <c r="C1717" s="42" t="s">
        <v>5845</v>
      </c>
      <c r="D1717" s="42" t="s">
        <v>6017</v>
      </c>
      <c r="E1717" s="41">
        <v>1000</v>
      </c>
      <c r="F1717" s="41"/>
      <c r="G1717" s="41"/>
      <c r="H1717" s="41"/>
    </row>
    <row r="1718" spans="1:8" ht="14.25">
      <c r="A1718" s="44" t="s">
        <v>6018</v>
      </c>
      <c r="B1718" s="45" t="s">
        <v>6019</v>
      </c>
      <c r="C1718" s="42" t="s">
        <v>1766</v>
      </c>
      <c r="D1718" s="42" t="s">
        <v>1732</v>
      </c>
      <c r="E1718" s="46">
        <v>18000</v>
      </c>
      <c r="F1718" s="41"/>
      <c r="G1718" s="41"/>
      <c r="H1718" s="41"/>
    </row>
    <row r="1719" spans="1:8" ht="14.25">
      <c r="A1719" s="43" t="s">
        <v>6020</v>
      </c>
      <c r="B1719" s="42" t="s">
        <v>6021</v>
      </c>
      <c r="C1719" s="42" t="s">
        <v>2612</v>
      </c>
      <c r="D1719" s="42" t="s">
        <v>2613</v>
      </c>
      <c r="E1719" s="41">
        <v>5000</v>
      </c>
      <c r="F1719" s="41"/>
      <c r="G1719" s="41"/>
      <c r="H1719" s="41"/>
    </row>
    <row r="1720" spans="1:8" ht="14.25">
      <c r="A1720" s="48" t="s">
        <v>6022</v>
      </c>
      <c r="B1720" s="49" t="s">
        <v>6023</v>
      </c>
      <c r="C1720" s="49" t="s">
        <v>3135</v>
      </c>
      <c r="D1720" s="49" t="s">
        <v>3136</v>
      </c>
      <c r="E1720" s="50">
        <v>6900</v>
      </c>
      <c r="F1720" s="50"/>
      <c r="G1720" s="50"/>
      <c r="H1720" s="50"/>
    </row>
    <row r="1721" spans="1:8" ht="14.25">
      <c r="A1721" s="43" t="s">
        <v>6024</v>
      </c>
      <c r="B1721" s="42" t="s">
        <v>6025</v>
      </c>
      <c r="C1721" s="42" t="s">
        <v>1723</v>
      </c>
      <c r="D1721" s="42" t="s">
        <v>1724</v>
      </c>
      <c r="E1721" s="41">
        <v>12600</v>
      </c>
      <c r="F1721" s="41"/>
      <c r="G1721" s="41"/>
      <c r="H1721" s="41"/>
    </row>
    <row r="1722" spans="1:8" ht="14.25">
      <c r="A1722" s="43" t="s">
        <v>6026</v>
      </c>
      <c r="B1722" s="42" t="s">
        <v>6027</v>
      </c>
      <c r="C1722" s="42" t="s">
        <v>3010</v>
      </c>
      <c r="D1722" s="42" t="s">
        <v>3011</v>
      </c>
      <c r="E1722" s="41">
        <v>4000</v>
      </c>
      <c r="F1722" s="41"/>
      <c r="G1722" s="41"/>
      <c r="H1722" s="41"/>
    </row>
    <row r="1723" spans="1:8" ht="14.25">
      <c r="A1723" s="43" t="s">
        <v>6028</v>
      </c>
      <c r="B1723" s="42" t="s">
        <v>6029</v>
      </c>
      <c r="C1723" s="42" t="s">
        <v>4789</v>
      </c>
      <c r="D1723" s="42" t="s">
        <v>4790</v>
      </c>
      <c r="E1723" s="41">
        <v>10800</v>
      </c>
      <c r="F1723" s="41"/>
      <c r="G1723" s="41"/>
      <c r="H1723" s="41"/>
    </row>
    <row r="1724" spans="1:8" ht="14.25">
      <c r="A1724" s="43" t="s">
        <v>6030</v>
      </c>
      <c r="B1724" s="42" t="s">
        <v>6031</v>
      </c>
      <c r="C1724" s="42" t="s">
        <v>1935</v>
      </c>
      <c r="D1724" s="42" t="s">
        <v>1732</v>
      </c>
      <c r="E1724" s="41">
        <v>20800</v>
      </c>
      <c r="F1724" s="41"/>
      <c r="G1724" s="41"/>
      <c r="H1724" s="41"/>
    </row>
    <row r="1725" spans="1:8" ht="14.25">
      <c r="A1725" s="43" t="s">
        <v>6032</v>
      </c>
      <c r="B1725" s="42" t="s">
        <v>6033</v>
      </c>
      <c r="C1725" s="42" t="s">
        <v>2393</v>
      </c>
      <c r="D1725" s="42" t="s">
        <v>6034</v>
      </c>
      <c r="E1725" s="41">
        <v>5500</v>
      </c>
      <c r="F1725" s="41"/>
      <c r="G1725" s="41"/>
      <c r="H1725" s="41"/>
    </row>
    <row r="1726" spans="1:8" ht="14.25">
      <c r="A1726" s="44" t="s">
        <v>6035</v>
      </c>
      <c r="B1726" s="45" t="s">
        <v>6036</v>
      </c>
      <c r="C1726" s="42" t="s">
        <v>3004</v>
      </c>
      <c r="D1726" s="42" t="s">
        <v>6037</v>
      </c>
      <c r="E1726" s="46">
        <v>1200</v>
      </c>
      <c r="F1726" s="41"/>
      <c r="G1726" s="41"/>
      <c r="H1726" s="41"/>
    </row>
    <row r="1727" spans="1:8" ht="14.25">
      <c r="A1727" s="43" t="s">
        <v>6038</v>
      </c>
      <c r="B1727" s="42" t="s">
        <v>2078</v>
      </c>
      <c r="C1727" s="42" t="s">
        <v>1999</v>
      </c>
      <c r="D1727" s="42" t="s">
        <v>1908</v>
      </c>
      <c r="E1727" s="41">
        <v>78336</v>
      </c>
      <c r="F1727" s="41"/>
      <c r="G1727" s="41"/>
      <c r="H1727" s="41"/>
    </row>
    <row r="1728" spans="1:8" ht="14.25">
      <c r="A1728" s="43" t="s">
        <v>6039</v>
      </c>
      <c r="B1728" s="42" t="s">
        <v>6040</v>
      </c>
      <c r="C1728" s="42" t="s">
        <v>2002</v>
      </c>
      <c r="D1728" s="42" t="s">
        <v>2456</v>
      </c>
      <c r="E1728" s="41">
        <v>2000</v>
      </c>
      <c r="F1728" s="41"/>
      <c r="G1728" s="41"/>
      <c r="H1728" s="41"/>
    </row>
    <row r="1729" spans="1:8" ht="14.25">
      <c r="A1729" s="43" t="s">
        <v>6041</v>
      </c>
      <c r="B1729" s="42" t="s">
        <v>6042</v>
      </c>
      <c r="C1729" s="42" t="s">
        <v>2960</v>
      </c>
      <c r="D1729" s="42" t="s">
        <v>2961</v>
      </c>
      <c r="E1729" s="41">
        <v>14000</v>
      </c>
      <c r="F1729" s="41"/>
      <c r="G1729" s="41"/>
      <c r="H1729" s="41"/>
    </row>
    <row r="1730" spans="1:8" ht="14.25">
      <c r="A1730" s="43" t="s">
        <v>6043</v>
      </c>
      <c r="B1730" s="42" t="s">
        <v>1984</v>
      </c>
      <c r="C1730" s="42" t="s">
        <v>2649</v>
      </c>
      <c r="D1730" s="42" t="s">
        <v>6044</v>
      </c>
      <c r="E1730" s="41">
        <v>1600</v>
      </c>
      <c r="F1730" s="41"/>
      <c r="G1730" s="41"/>
      <c r="H1730" s="41"/>
    </row>
    <row r="1731" spans="1:8" ht="14.25">
      <c r="A1731" s="43" t="s">
        <v>6045</v>
      </c>
      <c r="B1731" s="42" t="s">
        <v>6046</v>
      </c>
      <c r="C1731" s="42" t="s">
        <v>6047</v>
      </c>
      <c r="D1731" s="42" t="s">
        <v>6048</v>
      </c>
      <c r="E1731" s="41">
        <v>3600</v>
      </c>
      <c r="F1731" s="41"/>
      <c r="G1731" s="41"/>
      <c r="H1731" s="41"/>
    </row>
    <row r="1732" spans="1:8" ht="14.25">
      <c r="A1732" s="43" t="s">
        <v>6049</v>
      </c>
      <c r="B1732" s="42" t="s">
        <v>6050</v>
      </c>
      <c r="C1732" s="42" t="s">
        <v>3135</v>
      </c>
      <c r="D1732" s="42" t="s">
        <v>3136</v>
      </c>
      <c r="E1732" s="41">
        <v>16939.2</v>
      </c>
      <c r="F1732" s="41"/>
      <c r="G1732" s="41"/>
      <c r="H1732" s="41"/>
    </row>
    <row r="1733" spans="1:8" ht="14.25">
      <c r="A1733" s="43" t="s">
        <v>6051</v>
      </c>
      <c r="B1733" s="42" t="s">
        <v>6052</v>
      </c>
      <c r="C1733" s="42" t="s">
        <v>1823</v>
      </c>
      <c r="D1733" s="42" t="s">
        <v>1824</v>
      </c>
      <c r="E1733" s="41">
        <v>66871.47</v>
      </c>
      <c r="F1733" s="41"/>
      <c r="G1733" s="41"/>
      <c r="H1733" s="41"/>
    </row>
    <row r="1734" spans="1:8" ht="14.25">
      <c r="A1734" s="43" t="s">
        <v>6053</v>
      </c>
      <c r="B1734" s="42" t="s">
        <v>6054</v>
      </c>
      <c r="C1734" s="42" t="s">
        <v>1823</v>
      </c>
      <c r="D1734" s="42" t="s">
        <v>6055</v>
      </c>
      <c r="E1734" s="41">
        <v>100157.05</v>
      </c>
      <c r="F1734" s="41"/>
      <c r="G1734" s="41"/>
      <c r="H1734" s="41"/>
    </row>
    <row r="1735" spans="1:8" ht="14.25">
      <c r="A1735" s="43" t="s">
        <v>6056</v>
      </c>
      <c r="B1735" s="42" t="s">
        <v>6057</v>
      </c>
      <c r="C1735" s="42" t="s">
        <v>1766</v>
      </c>
      <c r="D1735" s="42" t="s">
        <v>1732</v>
      </c>
      <c r="E1735" s="41">
        <v>26500</v>
      </c>
      <c r="F1735" s="41"/>
      <c r="G1735" s="41"/>
      <c r="H1735" s="41"/>
    </row>
    <row r="1736" spans="1:8" ht="14.25">
      <c r="A1736" s="43" t="s">
        <v>6058</v>
      </c>
      <c r="B1736" s="42" t="s">
        <v>2343</v>
      </c>
      <c r="C1736" s="42" t="s">
        <v>3532</v>
      </c>
      <c r="D1736" s="42" t="s">
        <v>6059</v>
      </c>
      <c r="E1736" s="41">
        <v>5504.83</v>
      </c>
      <c r="F1736" s="41"/>
      <c r="G1736" s="41"/>
      <c r="H1736" s="41"/>
    </row>
    <row r="1737" spans="1:8" ht="14.25">
      <c r="A1737" s="43" t="s">
        <v>6060</v>
      </c>
      <c r="B1737" s="42" t="s">
        <v>6061</v>
      </c>
      <c r="C1737" s="42" t="s">
        <v>1819</v>
      </c>
      <c r="D1737" s="42" t="s">
        <v>1820</v>
      </c>
      <c r="E1737" s="41">
        <v>1000</v>
      </c>
      <c r="F1737" s="41"/>
      <c r="G1737" s="41"/>
      <c r="H1737" s="41"/>
    </row>
    <row r="1738" spans="1:8" ht="14.25">
      <c r="A1738" s="43" t="s">
        <v>6062</v>
      </c>
      <c r="B1738" s="42" t="s">
        <v>6063</v>
      </c>
      <c r="C1738" s="42" t="s">
        <v>2407</v>
      </c>
      <c r="D1738" s="42" t="s">
        <v>3225</v>
      </c>
      <c r="E1738" s="41">
        <v>6440</v>
      </c>
      <c r="F1738" s="41"/>
      <c r="G1738" s="41"/>
      <c r="H1738" s="41"/>
    </row>
    <row r="1739" spans="1:8" ht="14.25">
      <c r="A1739" s="43" t="s">
        <v>6064</v>
      </c>
      <c r="B1739" s="42" t="s">
        <v>6065</v>
      </c>
      <c r="C1739" s="42" t="s">
        <v>3828</v>
      </c>
      <c r="D1739" s="42" t="s">
        <v>1947</v>
      </c>
      <c r="E1739" s="41">
        <v>8600</v>
      </c>
      <c r="F1739" s="41"/>
      <c r="G1739" s="41"/>
      <c r="H1739" s="41"/>
    </row>
    <row r="1740" spans="1:8" ht="14.25">
      <c r="A1740" s="43" t="s">
        <v>6066</v>
      </c>
      <c r="B1740" s="42" t="s">
        <v>6067</v>
      </c>
      <c r="C1740" s="42" t="s">
        <v>2237</v>
      </c>
      <c r="D1740" s="42" t="s">
        <v>1860</v>
      </c>
      <c r="E1740" s="41">
        <v>750</v>
      </c>
      <c r="F1740" s="41"/>
      <c r="G1740" s="41"/>
      <c r="H1740" s="41"/>
    </row>
    <row r="1741" spans="1:8" ht="14.25">
      <c r="A1741" s="44" t="s">
        <v>6068</v>
      </c>
      <c r="B1741" s="45" t="s">
        <v>6069</v>
      </c>
      <c r="C1741" s="42" t="s">
        <v>1719</v>
      </c>
      <c r="D1741" s="42" t="s">
        <v>1720</v>
      </c>
      <c r="E1741" s="46">
        <v>24280.63</v>
      </c>
      <c r="F1741" s="41"/>
      <c r="G1741" s="41"/>
      <c r="H1741" s="41"/>
    </row>
    <row r="1742" spans="1:8" ht="14.25">
      <c r="A1742" s="43" t="s">
        <v>6070</v>
      </c>
      <c r="B1742" s="42" t="s">
        <v>6071</v>
      </c>
      <c r="C1742" s="42" t="s">
        <v>3556</v>
      </c>
      <c r="D1742" s="42" t="s">
        <v>3557</v>
      </c>
      <c r="E1742" s="41">
        <v>184785</v>
      </c>
      <c r="F1742" s="41"/>
      <c r="G1742" s="41"/>
      <c r="H1742" s="41"/>
    </row>
    <row r="1743" spans="1:8" ht="14.25">
      <c r="A1743" s="43" t="s">
        <v>6072</v>
      </c>
      <c r="B1743" s="42" t="s">
        <v>6073</v>
      </c>
      <c r="C1743" s="42" t="s">
        <v>6074</v>
      </c>
      <c r="D1743" s="42" t="s">
        <v>6075</v>
      </c>
      <c r="E1743" s="41">
        <v>310050.07</v>
      </c>
      <c r="F1743" s="41"/>
      <c r="G1743" s="41"/>
      <c r="H1743" s="41"/>
    </row>
    <row r="1744" spans="1:8" ht="14.25">
      <c r="A1744" s="43" t="s">
        <v>6076</v>
      </c>
      <c r="B1744" s="42" t="s">
        <v>6077</v>
      </c>
      <c r="C1744" s="42" t="s">
        <v>2827</v>
      </c>
      <c r="D1744" s="42" t="s">
        <v>2828</v>
      </c>
      <c r="E1744" s="41">
        <v>18000</v>
      </c>
      <c r="F1744" s="41"/>
      <c r="G1744" s="41"/>
      <c r="H1744" s="41"/>
    </row>
    <row r="1745" spans="1:8" ht="14.25">
      <c r="A1745" s="43" t="s">
        <v>6078</v>
      </c>
      <c r="B1745" s="42" t="s">
        <v>6079</v>
      </c>
      <c r="C1745" s="42" t="s">
        <v>1719</v>
      </c>
      <c r="D1745" s="42" t="s">
        <v>1720</v>
      </c>
      <c r="E1745" s="41">
        <v>107500</v>
      </c>
      <c r="F1745" s="41"/>
      <c r="G1745" s="41"/>
      <c r="H1745" s="41"/>
    </row>
    <row r="1746" spans="1:8" ht="14.25">
      <c r="A1746" s="43" t="s">
        <v>6080</v>
      </c>
      <c r="B1746" s="42" t="s">
        <v>6081</v>
      </c>
      <c r="C1746" s="42" t="s">
        <v>1766</v>
      </c>
      <c r="D1746" s="42" t="s">
        <v>1732</v>
      </c>
      <c r="E1746" s="41">
        <v>16375</v>
      </c>
      <c r="F1746" s="41"/>
      <c r="G1746" s="41"/>
      <c r="H1746" s="41"/>
    </row>
    <row r="1747" spans="1:8" ht="14.25">
      <c r="A1747" s="43" t="s">
        <v>6082</v>
      </c>
      <c r="B1747" s="42" t="s">
        <v>1812</v>
      </c>
      <c r="C1747" s="42" t="s">
        <v>1809</v>
      </c>
      <c r="D1747" s="42" t="s">
        <v>1724</v>
      </c>
      <c r="E1747" s="41">
        <v>3600</v>
      </c>
      <c r="F1747" s="41"/>
      <c r="G1747" s="41"/>
      <c r="H1747" s="41"/>
    </row>
    <row r="1748" spans="1:8" ht="14.25">
      <c r="A1748" s="43" t="s">
        <v>6083</v>
      </c>
      <c r="B1748" s="42" t="s">
        <v>6084</v>
      </c>
      <c r="C1748" s="42" t="s">
        <v>1766</v>
      </c>
      <c r="D1748" s="42" t="s">
        <v>1732</v>
      </c>
      <c r="E1748" s="41">
        <v>29244.39</v>
      </c>
      <c r="F1748" s="41"/>
      <c r="G1748" s="41"/>
      <c r="H1748" s="41"/>
    </row>
    <row r="1749" spans="1:8" ht="14.25">
      <c r="A1749" s="44" t="s">
        <v>6085</v>
      </c>
      <c r="B1749" s="45" t="s">
        <v>6086</v>
      </c>
      <c r="C1749" s="42" t="s">
        <v>1731</v>
      </c>
      <c r="D1749" s="42" t="s">
        <v>1732</v>
      </c>
      <c r="E1749" s="46">
        <v>24400</v>
      </c>
      <c r="F1749" s="41"/>
      <c r="G1749" s="41"/>
      <c r="H1749" s="41"/>
    </row>
    <row r="1750" spans="1:8" ht="14.25">
      <c r="A1750" s="43" t="s">
        <v>6087</v>
      </c>
      <c r="B1750" s="42" t="s">
        <v>6088</v>
      </c>
      <c r="C1750" s="42" t="s">
        <v>2452</v>
      </c>
      <c r="D1750" s="42" t="s">
        <v>1848</v>
      </c>
      <c r="E1750" s="41">
        <v>5707.44</v>
      </c>
      <c r="F1750" s="41"/>
      <c r="G1750" s="41"/>
      <c r="H1750" s="41"/>
    </row>
    <row r="1751" spans="1:8" ht="14.25">
      <c r="A1751" s="43" t="s">
        <v>6089</v>
      </c>
      <c r="B1751" s="42" t="s">
        <v>6090</v>
      </c>
      <c r="C1751" s="42" t="s">
        <v>6091</v>
      </c>
      <c r="D1751" s="42" t="s">
        <v>6092</v>
      </c>
      <c r="E1751" s="41">
        <v>31302</v>
      </c>
      <c r="F1751" s="41"/>
      <c r="G1751" s="41"/>
      <c r="H1751" s="41"/>
    </row>
    <row r="1752" spans="1:8" ht="14.25">
      <c r="A1752" s="43" t="s">
        <v>6093</v>
      </c>
      <c r="B1752" s="42" t="s">
        <v>6094</v>
      </c>
      <c r="C1752" s="42" t="s">
        <v>6095</v>
      </c>
      <c r="D1752" s="42" t="s">
        <v>4437</v>
      </c>
      <c r="E1752" s="41">
        <v>15000</v>
      </c>
      <c r="F1752" s="41"/>
      <c r="G1752" s="41"/>
      <c r="H1752" s="41"/>
    </row>
    <row r="1753" spans="1:8" ht="14.25">
      <c r="A1753" s="43" t="s">
        <v>6096</v>
      </c>
      <c r="B1753" s="42" t="s">
        <v>6097</v>
      </c>
      <c r="C1753" s="42" t="s">
        <v>1766</v>
      </c>
      <c r="D1753" s="42" t="s">
        <v>1732</v>
      </c>
      <c r="E1753" s="41">
        <v>163873.33</v>
      </c>
      <c r="F1753" s="41"/>
      <c r="G1753" s="41"/>
      <c r="H1753" s="41"/>
    </row>
    <row r="1754" spans="1:8" ht="14.25">
      <c r="A1754" s="43" t="s">
        <v>6098</v>
      </c>
      <c r="B1754" s="42" t="s">
        <v>4389</v>
      </c>
      <c r="C1754" s="42" t="s">
        <v>2010</v>
      </c>
      <c r="D1754" s="42" t="s">
        <v>4390</v>
      </c>
      <c r="E1754" s="41">
        <v>3556.73</v>
      </c>
      <c r="F1754" s="41"/>
      <c r="G1754" s="41"/>
      <c r="H1754" s="41"/>
    </row>
    <row r="1755" spans="1:8" ht="14.25">
      <c r="A1755" s="43" t="s">
        <v>6099</v>
      </c>
      <c r="B1755" s="42" t="s">
        <v>6100</v>
      </c>
      <c r="C1755" s="42" t="s">
        <v>1766</v>
      </c>
      <c r="D1755" s="42" t="s">
        <v>1732</v>
      </c>
      <c r="E1755" s="41">
        <v>3600</v>
      </c>
      <c r="F1755" s="41"/>
      <c r="G1755" s="41"/>
      <c r="H1755" s="41"/>
    </row>
    <row r="1756" spans="1:8" ht="14.25">
      <c r="A1756" s="43" t="s">
        <v>6101</v>
      </c>
      <c r="B1756" s="42" t="s">
        <v>6102</v>
      </c>
      <c r="C1756" s="42" t="s">
        <v>4581</v>
      </c>
      <c r="D1756" s="42" t="s">
        <v>1732</v>
      </c>
      <c r="E1756" s="41">
        <v>12600</v>
      </c>
      <c r="F1756" s="41"/>
      <c r="G1756" s="41"/>
      <c r="H1756" s="41"/>
    </row>
    <row r="1757" spans="1:8" ht="14.25">
      <c r="A1757" s="44" t="s">
        <v>6103</v>
      </c>
      <c r="B1757" s="45" t="s">
        <v>6104</v>
      </c>
      <c r="C1757" s="42" t="s">
        <v>3219</v>
      </c>
      <c r="D1757" s="42" t="s">
        <v>3220</v>
      </c>
      <c r="E1757" s="46">
        <v>52965.75</v>
      </c>
      <c r="F1757" s="41"/>
      <c r="G1757" s="41"/>
      <c r="H1757" s="41"/>
    </row>
    <row r="1758" spans="1:8" ht="14.25">
      <c r="A1758" s="43" t="s">
        <v>6105</v>
      </c>
      <c r="B1758" s="42" t="s">
        <v>6106</v>
      </c>
      <c r="C1758" s="42" t="s">
        <v>2576</v>
      </c>
      <c r="D1758" s="42" t="s">
        <v>2453</v>
      </c>
      <c r="E1758" s="41">
        <v>30000</v>
      </c>
      <c r="F1758" s="41"/>
      <c r="G1758" s="41"/>
      <c r="H1758" s="41"/>
    </row>
    <row r="1759" spans="1:8" ht="14.25">
      <c r="A1759" s="43" t="s">
        <v>6107</v>
      </c>
      <c r="B1759" s="42" t="s">
        <v>6108</v>
      </c>
      <c r="C1759" s="42" t="s">
        <v>1751</v>
      </c>
      <c r="D1759" s="42" t="s">
        <v>1732</v>
      </c>
      <c r="E1759" s="41">
        <v>13500</v>
      </c>
      <c r="F1759" s="41"/>
      <c r="G1759" s="41"/>
      <c r="H1759" s="41"/>
    </row>
    <row r="1760" spans="1:8" ht="14.25">
      <c r="A1760" s="43" t="s">
        <v>6109</v>
      </c>
      <c r="B1760" s="42" t="s">
        <v>6110</v>
      </c>
      <c r="C1760" s="42" t="s">
        <v>2461</v>
      </c>
      <c r="D1760" s="42" t="s">
        <v>2462</v>
      </c>
      <c r="E1760" s="41">
        <v>44500</v>
      </c>
      <c r="F1760" s="41"/>
      <c r="G1760" s="41"/>
      <c r="H1760" s="41"/>
    </row>
    <row r="1761" spans="1:8" ht="14.25">
      <c r="A1761" s="43" t="s">
        <v>6111</v>
      </c>
      <c r="B1761" s="42" t="s">
        <v>6112</v>
      </c>
      <c r="C1761" s="42" t="s">
        <v>1766</v>
      </c>
      <c r="D1761" s="42" t="s">
        <v>1732</v>
      </c>
      <c r="E1761" s="41">
        <v>19500</v>
      </c>
      <c r="F1761" s="41"/>
      <c r="G1761" s="41"/>
      <c r="H1761" s="41"/>
    </row>
    <row r="1762" spans="1:8" ht="14.25">
      <c r="A1762" s="43" t="s">
        <v>6113</v>
      </c>
      <c r="B1762" s="42" t="s">
        <v>6114</v>
      </c>
      <c r="C1762" s="42" t="s">
        <v>2618</v>
      </c>
      <c r="D1762" s="42" t="s">
        <v>4537</v>
      </c>
      <c r="E1762" s="41">
        <v>2004.42</v>
      </c>
      <c r="F1762" s="41"/>
      <c r="G1762" s="41"/>
      <c r="H1762" s="41"/>
    </row>
    <row r="1763" spans="1:8" ht="14.25">
      <c r="A1763" s="43" t="s">
        <v>6115</v>
      </c>
      <c r="B1763" s="42" t="s">
        <v>6116</v>
      </c>
      <c r="C1763" s="42" t="s">
        <v>2708</v>
      </c>
      <c r="D1763" s="42" t="s">
        <v>4428</v>
      </c>
      <c r="E1763" s="41">
        <v>1500</v>
      </c>
      <c r="F1763" s="41"/>
      <c r="G1763" s="41"/>
      <c r="H1763" s="41"/>
    </row>
    <row r="1764" spans="1:8" ht="14.25">
      <c r="A1764" s="43" t="s">
        <v>6117</v>
      </c>
      <c r="B1764" s="42" t="s">
        <v>6118</v>
      </c>
      <c r="C1764" s="42" t="s">
        <v>4733</v>
      </c>
      <c r="D1764" s="42" t="s">
        <v>6119</v>
      </c>
      <c r="E1764" s="41">
        <v>1500</v>
      </c>
      <c r="F1764" s="41"/>
      <c r="G1764" s="41"/>
      <c r="H1764" s="41"/>
    </row>
    <row r="1765" spans="1:8" ht="14.25">
      <c r="A1765" s="44" t="s">
        <v>6120</v>
      </c>
      <c r="B1765" s="45" t="s">
        <v>6121</v>
      </c>
      <c r="C1765" s="42" t="s">
        <v>1775</v>
      </c>
      <c r="D1765" s="42" t="s">
        <v>1776</v>
      </c>
      <c r="E1765" s="46">
        <v>18000</v>
      </c>
      <c r="F1765" s="41"/>
      <c r="G1765" s="41"/>
      <c r="H1765" s="41"/>
    </row>
    <row r="1766" spans="1:8" ht="14.25">
      <c r="A1766" s="43" t="s">
        <v>6122</v>
      </c>
      <c r="B1766" s="42" t="s">
        <v>6123</v>
      </c>
      <c r="C1766" s="42" t="s">
        <v>1747</v>
      </c>
      <c r="D1766" s="42" t="s">
        <v>1748</v>
      </c>
      <c r="E1766" s="41">
        <v>800</v>
      </c>
      <c r="F1766" s="41"/>
      <c r="G1766" s="41"/>
      <c r="H1766" s="41"/>
    </row>
    <row r="1767" spans="1:8" ht="14.25">
      <c r="A1767" s="43" t="s">
        <v>6124</v>
      </c>
      <c r="B1767" s="42" t="s">
        <v>6125</v>
      </c>
      <c r="C1767" s="42" t="s">
        <v>1747</v>
      </c>
      <c r="D1767" s="42" t="s">
        <v>1748</v>
      </c>
      <c r="E1767" s="41">
        <v>5000</v>
      </c>
      <c r="F1767" s="41"/>
      <c r="G1767" s="41"/>
      <c r="H1767" s="41"/>
    </row>
    <row r="1768" spans="1:8" ht="14.25">
      <c r="A1768" s="43" t="s">
        <v>6126</v>
      </c>
      <c r="B1768" s="42" t="s">
        <v>6127</v>
      </c>
      <c r="C1768" s="42" t="s">
        <v>1747</v>
      </c>
      <c r="D1768" s="42" t="s">
        <v>1748</v>
      </c>
      <c r="E1768" s="41">
        <v>5000</v>
      </c>
      <c r="F1768" s="41"/>
      <c r="G1768" s="41"/>
      <c r="H1768" s="41"/>
    </row>
    <row r="1769" spans="1:8" ht="14.25">
      <c r="A1769" s="48" t="s">
        <v>6128</v>
      </c>
      <c r="B1769" s="49" t="s">
        <v>6129</v>
      </c>
      <c r="C1769" s="49" t="s">
        <v>2675</v>
      </c>
      <c r="D1769" s="49" t="s">
        <v>3911</v>
      </c>
      <c r="E1769" s="50">
        <v>3000</v>
      </c>
      <c r="F1769" s="50"/>
      <c r="G1769" s="50"/>
      <c r="H1769" s="50"/>
    </row>
    <row r="1770" spans="1:8" ht="14.25">
      <c r="A1770" s="43" t="s">
        <v>6130</v>
      </c>
      <c r="B1770" s="42" t="s">
        <v>6131</v>
      </c>
      <c r="C1770" s="42" t="s">
        <v>1739</v>
      </c>
      <c r="D1770" s="42" t="s">
        <v>1740</v>
      </c>
      <c r="E1770" s="41">
        <v>52908.8</v>
      </c>
      <c r="F1770" s="41"/>
      <c r="G1770" s="41"/>
      <c r="H1770" s="41"/>
    </row>
    <row r="1771" spans="1:8" ht="14.25">
      <c r="A1771" s="43" t="s">
        <v>6132</v>
      </c>
      <c r="B1771" s="42" t="s">
        <v>6133</v>
      </c>
      <c r="C1771" s="42" t="s">
        <v>2695</v>
      </c>
      <c r="D1771" s="42" t="s">
        <v>1772</v>
      </c>
      <c r="E1771" s="41">
        <v>8000</v>
      </c>
      <c r="F1771" s="41"/>
      <c r="G1771" s="41"/>
      <c r="H1771" s="41"/>
    </row>
    <row r="1772" spans="1:8" ht="14.25">
      <c r="A1772" s="43" t="s">
        <v>6134</v>
      </c>
      <c r="B1772" s="42" t="s">
        <v>6135</v>
      </c>
      <c r="C1772" s="42" t="s">
        <v>1762</v>
      </c>
      <c r="D1772" s="42" t="s">
        <v>5004</v>
      </c>
      <c r="E1772" s="41">
        <v>1800</v>
      </c>
      <c r="F1772" s="41"/>
      <c r="G1772" s="41"/>
      <c r="H1772" s="41"/>
    </row>
    <row r="1773" spans="1:8" ht="14.25">
      <c r="A1773" s="44" t="s">
        <v>6136</v>
      </c>
      <c r="B1773" s="45" t="s">
        <v>6137</v>
      </c>
      <c r="C1773" s="42" t="s">
        <v>2002</v>
      </c>
      <c r="D1773" s="42" t="s">
        <v>2456</v>
      </c>
      <c r="E1773" s="46">
        <v>1500</v>
      </c>
      <c r="F1773" s="41"/>
      <c r="G1773" s="41"/>
      <c r="H1773" s="41"/>
    </row>
    <row r="1774" spans="1:8" ht="14.25">
      <c r="A1774" s="43" t="s">
        <v>6138</v>
      </c>
      <c r="B1774" s="42" t="s">
        <v>6139</v>
      </c>
      <c r="C1774" s="42" t="s">
        <v>1766</v>
      </c>
      <c r="D1774" s="42" t="s">
        <v>1732</v>
      </c>
      <c r="E1774" s="41">
        <v>4000</v>
      </c>
      <c r="F1774" s="41"/>
      <c r="G1774" s="41"/>
      <c r="H1774" s="41"/>
    </row>
    <row r="1775" spans="1:8" ht="14.25">
      <c r="A1775" s="43" t="s">
        <v>6140</v>
      </c>
      <c r="B1775" s="42" t="s">
        <v>6141</v>
      </c>
      <c r="C1775" s="42" t="s">
        <v>2090</v>
      </c>
      <c r="D1775" s="42" t="s">
        <v>2091</v>
      </c>
      <c r="E1775" s="41">
        <v>5500</v>
      </c>
      <c r="F1775" s="41"/>
      <c r="G1775" s="41"/>
      <c r="H1775" s="41"/>
    </row>
    <row r="1776" spans="1:8" ht="14.25">
      <c r="A1776" s="43" t="s">
        <v>6142</v>
      </c>
      <c r="B1776" s="42" t="s">
        <v>6143</v>
      </c>
      <c r="C1776" s="42" t="s">
        <v>1803</v>
      </c>
      <c r="D1776" s="42" t="s">
        <v>6144</v>
      </c>
      <c r="E1776" s="41">
        <v>34500</v>
      </c>
      <c r="F1776" s="41"/>
      <c r="G1776" s="41"/>
      <c r="H1776" s="41"/>
    </row>
    <row r="1777" spans="1:8" ht="14.25">
      <c r="A1777" s="43" t="s">
        <v>6145</v>
      </c>
      <c r="B1777" s="42" t="s">
        <v>6146</v>
      </c>
      <c r="C1777" s="42" t="s">
        <v>1897</v>
      </c>
      <c r="D1777" s="42" t="s">
        <v>1772</v>
      </c>
      <c r="E1777" s="41">
        <v>3605</v>
      </c>
      <c r="F1777" s="41"/>
      <c r="G1777" s="41"/>
      <c r="H1777" s="41"/>
    </row>
    <row r="1778" spans="1:8" ht="14.25">
      <c r="A1778" s="43" t="s">
        <v>6147</v>
      </c>
      <c r="B1778" s="42" t="s">
        <v>6148</v>
      </c>
      <c r="C1778" s="42" t="s">
        <v>2492</v>
      </c>
      <c r="D1778" s="42" t="s">
        <v>2493</v>
      </c>
      <c r="E1778" s="41">
        <v>73959.51</v>
      </c>
      <c r="F1778" s="41"/>
      <c r="G1778" s="41"/>
      <c r="H1778" s="41"/>
    </row>
    <row r="1779" spans="1:8" ht="14.25">
      <c r="A1779" s="43" t="s">
        <v>6149</v>
      </c>
      <c r="B1779" s="42" t="s">
        <v>6150</v>
      </c>
      <c r="C1779" s="42" t="s">
        <v>5971</v>
      </c>
      <c r="D1779" s="42" t="s">
        <v>6151</v>
      </c>
      <c r="E1779" s="41">
        <v>2800</v>
      </c>
      <c r="F1779" s="41"/>
      <c r="G1779" s="41"/>
      <c r="H1779" s="41"/>
    </row>
    <row r="1780" spans="1:8" ht="14.25">
      <c r="A1780" s="43" t="s">
        <v>6152</v>
      </c>
      <c r="B1780" s="42" t="s">
        <v>6153</v>
      </c>
      <c r="C1780" s="42" t="s">
        <v>4715</v>
      </c>
      <c r="D1780" s="42" t="s">
        <v>6154</v>
      </c>
      <c r="E1780" s="41">
        <v>4000</v>
      </c>
      <c r="F1780" s="41"/>
      <c r="G1780" s="41"/>
      <c r="H1780" s="41"/>
    </row>
    <row r="1781" spans="1:8" ht="14.25">
      <c r="A1781" s="43" t="s">
        <v>6155</v>
      </c>
      <c r="B1781" s="42" t="s">
        <v>6156</v>
      </c>
      <c r="C1781" s="42" t="s">
        <v>1766</v>
      </c>
      <c r="D1781" s="42" t="s">
        <v>1732</v>
      </c>
      <c r="E1781" s="41">
        <v>9000</v>
      </c>
      <c r="F1781" s="41"/>
      <c r="G1781" s="41"/>
      <c r="H1781" s="41"/>
    </row>
    <row r="1782" spans="1:8" ht="14.25">
      <c r="A1782" s="43" t="s">
        <v>6157</v>
      </c>
      <c r="B1782" s="42" t="s">
        <v>6158</v>
      </c>
      <c r="C1782" s="42" t="s">
        <v>4336</v>
      </c>
      <c r="D1782" s="42" t="s">
        <v>6159</v>
      </c>
      <c r="E1782" s="41">
        <v>1500</v>
      </c>
      <c r="F1782" s="41"/>
      <c r="G1782" s="41"/>
      <c r="H1782" s="41"/>
    </row>
    <row r="1783" spans="1:8" ht="14.25">
      <c r="A1783" s="43" t="s">
        <v>6160</v>
      </c>
      <c r="B1783" s="42" t="s">
        <v>6161</v>
      </c>
      <c r="C1783" s="42" t="s">
        <v>1902</v>
      </c>
      <c r="D1783" s="42" t="s">
        <v>1732</v>
      </c>
      <c r="E1783" s="41">
        <v>19000</v>
      </c>
      <c r="F1783" s="41"/>
      <c r="G1783" s="41"/>
      <c r="H1783" s="41"/>
    </row>
    <row r="1784" spans="1:8" ht="14.25">
      <c r="A1784" s="43" t="s">
        <v>6162</v>
      </c>
      <c r="B1784" s="42" t="s">
        <v>6163</v>
      </c>
      <c r="C1784" s="42" t="s">
        <v>6164</v>
      </c>
      <c r="D1784" s="42" t="s">
        <v>6165</v>
      </c>
      <c r="E1784" s="41">
        <v>125500</v>
      </c>
      <c r="F1784" s="41"/>
      <c r="G1784" s="41"/>
      <c r="H1784" s="41"/>
    </row>
    <row r="1785" spans="1:8" ht="14.25">
      <c r="A1785" s="43" t="s">
        <v>6166</v>
      </c>
      <c r="B1785" s="42" t="s">
        <v>6167</v>
      </c>
      <c r="C1785" s="42" t="s">
        <v>6168</v>
      </c>
      <c r="D1785" s="42" t="s">
        <v>2145</v>
      </c>
      <c r="E1785" s="41">
        <v>43000</v>
      </c>
      <c r="F1785" s="41"/>
      <c r="G1785" s="41"/>
      <c r="H1785" s="41"/>
    </row>
    <row r="1786" spans="1:8" ht="14.25">
      <c r="A1786" s="43" t="s">
        <v>6169</v>
      </c>
      <c r="B1786" s="42" t="s">
        <v>6170</v>
      </c>
      <c r="C1786" s="42" t="s">
        <v>2399</v>
      </c>
      <c r="D1786" s="42" t="s">
        <v>6171</v>
      </c>
      <c r="E1786" s="41">
        <v>53300</v>
      </c>
      <c r="F1786" s="41"/>
      <c r="G1786" s="41"/>
      <c r="H1786" s="41"/>
    </row>
    <row r="1787" spans="1:8" ht="14.25">
      <c r="A1787" s="43" t="s">
        <v>6172</v>
      </c>
      <c r="B1787" s="42" t="s">
        <v>6173</v>
      </c>
      <c r="C1787" s="42" t="s">
        <v>1766</v>
      </c>
      <c r="D1787" s="42" t="s">
        <v>1732</v>
      </c>
      <c r="E1787" s="41">
        <v>11550</v>
      </c>
      <c r="F1787" s="41"/>
      <c r="G1787" s="41"/>
      <c r="H1787" s="41"/>
    </row>
    <row r="1788" spans="1:8" ht="14.25">
      <c r="A1788" s="43" t="s">
        <v>6174</v>
      </c>
      <c r="B1788" s="42" t="s">
        <v>6175</v>
      </c>
      <c r="C1788" s="42" t="s">
        <v>2255</v>
      </c>
      <c r="D1788" s="42" t="s">
        <v>6176</v>
      </c>
      <c r="E1788" s="41">
        <v>1000</v>
      </c>
      <c r="F1788" s="41"/>
      <c r="G1788" s="41"/>
      <c r="H1788" s="41"/>
    </row>
    <row r="1789" spans="1:8" ht="14.25">
      <c r="A1789" s="44" t="s">
        <v>6177</v>
      </c>
      <c r="B1789" s="45" t="s">
        <v>6178</v>
      </c>
      <c r="C1789" s="42" t="s">
        <v>2482</v>
      </c>
      <c r="D1789" s="42" t="s">
        <v>2483</v>
      </c>
      <c r="E1789" s="46">
        <v>8445.4</v>
      </c>
      <c r="F1789" s="41"/>
      <c r="G1789" s="41"/>
      <c r="H1789" s="41"/>
    </row>
    <row r="1790" spans="1:8" ht="14.25">
      <c r="A1790" s="43" t="s">
        <v>6179</v>
      </c>
      <c r="B1790" s="42" t="s">
        <v>6180</v>
      </c>
      <c r="C1790" s="42" t="s">
        <v>2960</v>
      </c>
      <c r="D1790" s="42" t="s">
        <v>4145</v>
      </c>
      <c r="E1790" s="41">
        <v>2000</v>
      </c>
      <c r="F1790" s="41"/>
      <c r="G1790" s="41"/>
      <c r="H1790" s="41"/>
    </row>
    <row r="1791" spans="1:8" ht="14.25">
      <c r="A1791" s="43" t="s">
        <v>6181</v>
      </c>
      <c r="B1791" s="42" t="s">
        <v>6182</v>
      </c>
      <c r="C1791" s="42" t="s">
        <v>6183</v>
      </c>
      <c r="D1791" s="42" t="s">
        <v>6184</v>
      </c>
      <c r="E1791" s="41">
        <v>2000</v>
      </c>
      <c r="F1791" s="41"/>
      <c r="G1791" s="41"/>
      <c r="H1791" s="41"/>
    </row>
    <row r="1792" spans="1:8" ht="14.25">
      <c r="A1792" s="43" t="s">
        <v>6185</v>
      </c>
      <c r="B1792" s="42" t="s">
        <v>6186</v>
      </c>
      <c r="C1792" s="42" t="s">
        <v>1935</v>
      </c>
      <c r="D1792" s="42" t="s">
        <v>1732</v>
      </c>
      <c r="E1792" s="41">
        <v>3400</v>
      </c>
      <c r="F1792" s="41"/>
      <c r="G1792" s="41"/>
      <c r="H1792" s="41"/>
    </row>
    <row r="1793" spans="1:8" ht="14.25">
      <c r="A1793" s="43" t="s">
        <v>6187</v>
      </c>
      <c r="B1793" s="42" t="s">
        <v>2343</v>
      </c>
      <c r="C1793" s="42" t="s">
        <v>5567</v>
      </c>
      <c r="D1793" s="42" t="s">
        <v>6188</v>
      </c>
      <c r="E1793" s="41">
        <v>2000</v>
      </c>
      <c r="F1793" s="41"/>
      <c r="G1793" s="41"/>
      <c r="H1793" s="41"/>
    </row>
    <row r="1794" spans="1:8" ht="14.25">
      <c r="A1794" s="43" t="s">
        <v>6189</v>
      </c>
      <c r="B1794" s="42" t="s">
        <v>6190</v>
      </c>
      <c r="C1794" s="42" t="s">
        <v>2841</v>
      </c>
      <c r="D1794" s="42" t="s">
        <v>2842</v>
      </c>
      <c r="E1794" s="41">
        <v>171401.2</v>
      </c>
      <c r="F1794" s="41"/>
      <c r="G1794" s="41"/>
      <c r="H1794" s="41"/>
    </row>
    <row r="1795" spans="1:8" ht="14.25">
      <c r="A1795" s="43" t="s">
        <v>6191</v>
      </c>
      <c r="B1795" s="42" t="s">
        <v>1885</v>
      </c>
      <c r="C1795" s="42" t="s">
        <v>1766</v>
      </c>
      <c r="D1795" s="42" t="s">
        <v>1732</v>
      </c>
      <c r="E1795" s="41">
        <v>14250</v>
      </c>
      <c r="F1795" s="41"/>
      <c r="G1795" s="41"/>
      <c r="H1795" s="41"/>
    </row>
    <row r="1796" spans="1:8" ht="14.25">
      <c r="A1796" s="43" t="s">
        <v>6192</v>
      </c>
      <c r="B1796" s="42" t="s">
        <v>2877</v>
      </c>
      <c r="C1796" s="42" t="s">
        <v>2643</v>
      </c>
      <c r="D1796" s="42" t="s">
        <v>5695</v>
      </c>
      <c r="E1796" s="41">
        <v>4300</v>
      </c>
      <c r="F1796" s="41"/>
      <c r="G1796" s="41"/>
      <c r="H1796" s="41"/>
    </row>
    <row r="1797" spans="1:8" ht="14.25">
      <c r="A1797" s="44"/>
      <c r="B1797" s="45"/>
      <c r="C1797" s="45"/>
      <c r="D1797" s="45"/>
      <c r="E1797" s="46"/>
      <c r="F1797" s="41"/>
      <c r="G1797" s="41"/>
      <c r="H1797" s="41"/>
    </row>
    <row r="1798" spans="1:8" ht="14.25">
      <c r="A1798" s="48"/>
      <c r="B1798" s="49"/>
      <c r="C1798" s="49"/>
      <c r="D1798" s="49"/>
      <c r="E1798" s="50"/>
      <c r="F1798" s="50"/>
      <c r="G1798" s="50"/>
      <c r="H1798" s="50"/>
    </row>
    <row r="1799" spans="4:8" ht="14.25">
      <c r="D1799" s="58" t="s">
        <v>6195</v>
      </c>
      <c r="E1799" s="15">
        <f>SUM(E5:E1798)</f>
        <v>119982773.14999992</v>
      </c>
      <c r="H1799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2012-12-22T14:42:28Z</dcterms:created>
  <dcterms:modified xsi:type="dcterms:W3CDTF">2013-01-13T10:18:03Z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